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November 13, 2025\"/>
    </mc:Choice>
  </mc:AlternateContent>
  <xr:revisionPtr revIDLastSave="0" documentId="13_ncr:1_{DAF3DD45-5728-4871-972C-8C5B2EE371B2}" xr6:coauthVersionLast="47" xr6:coauthVersionMax="47" xr10:uidLastSave="{00000000-0000-0000-0000-000000000000}"/>
  <bookViews>
    <workbookView xWindow="780" yWindow="780" windowWidth="38700" windowHeight="15345" tabRatio="406" activeTab="3" xr2:uid="{D768ADB7-8EB5-4048-8504-EF5C1B34C883}"/>
  </bookViews>
  <sheets>
    <sheet name="Urbana" sheetId="11918" r:id="rId1"/>
    <sheet name="Chicago" sheetId="11919" r:id="rId2"/>
    <sheet name="Springfield" sheetId="11920" r:id="rId3"/>
    <sheet name="System Offices" sheetId="11921" r:id="rId4"/>
    <sheet name="Urbana Faculty New Hires (2)" sheetId="11917" state="hidden" r:id="rId5"/>
  </sheets>
  <definedNames>
    <definedName name="FacultyTitle">#REF!</definedName>
    <definedName name="_xlnm.Print_Area" localSheetId="2">Springfield!$A$1:$Q$10</definedName>
    <definedName name="_xlnm.Print_Area" localSheetId="4">'Urbana Faculty New Hires (2)'!$A$1:$J$7</definedName>
    <definedName name="_xlnm.Print_Titles" localSheetId="1">Chicago!#REF!</definedName>
    <definedName name="_xlnm.Print_Titles" localSheetId="2">Springfield!#REF!</definedName>
    <definedName name="_xlnm.Print_Titles" localSheetId="3">'System Offices'!#REF!</definedName>
    <definedName name="_xlnm.Print_Titles" localSheetId="0">Urbana!#REF!</definedName>
    <definedName name="_xlnm.Print_Titles" localSheetId="4">'Urbana Faculty New Hires (2)'!$1:$1</definedName>
    <definedName name="ServiceBasis">#REF!</definedName>
    <definedName name="Tenure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<sst xmlns="http://schemas.openxmlformats.org/spreadsheetml/2006/main" count="281" uniqueCount="114">
  <si>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</si>
  <si>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</si>
  <si>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</si>
  <si>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</si>
  <si>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</si>
  <si>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</si>
  <si>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</si>
  <si>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</si>
  <si>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Probationary, Yr 1</t>
  </si>
  <si>
    <t>Academic Year</t>
  </si>
  <si>
    <t>Assistant Professor</t>
  </si>
  <si>
    <t>Previously approved</t>
  </si>
  <si>
    <t>/yr</t>
  </si>
  <si>
    <t>College of Liberal Arts and Sciences</t>
  </si>
  <si>
    <t>Wu, Nicholas Ching Hai</t>
  </si>
  <si>
    <t>Biochemistry, School of Molecular and Cellular Biology</t>
  </si>
  <si>
    <t>Initial/partial Term</t>
  </si>
  <si>
    <t>Sept 2019</t>
  </si>
  <si>
    <t>College of Veterinary Medicine</t>
  </si>
  <si>
    <t>Varga, Csaba</t>
  </si>
  <si>
    <t>Pathobiology</t>
  </si>
  <si>
    <t>July 2019</t>
  </si>
  <si>
    <r>
      <rPr>
        <strike/>
        <sz val="10"/>
        <rFont val="Arial"/>
        <family val="2"/>
      </rPr>
      <t>11/16/2019</t>
    </r>
    <r>
      <rPr>
        <sz val="10"/>
        <rFont val="Arial"/>
        <family val="2"/>
      </rPr>
      <t xml:space="preserve">
</t>
    </r>
    <r>
      <rPr>
        <b/>
        <u/>
        <sz val="10"/>
        <rFont val="Arial"/>
        <family val="2"/>
      </rPr>
      <t>10/16/2019</t>
    </r>
  </si>
  <si>
    <t>ADDENDUM</t>
  </si>
  <si>
    <t>Urbana</t>
  </si>
  <si>
    <t>per</t>
  </si>
  <si>
    <t>year</t>
  </si>
  <si>
    <t>Non-Tenured</t>
  </si>
  <si>
    <t>12-Month</t>
  </si>
  <si>
    <t>Administrative Professional New Hires Urbana</t>
  </si>
  <si>
    <t>College or Administrative Unit</t>
  </si>
  <si>
    <t>May 2025</t>
  </si>
  <si>
    <t>Professor</t>
  </si>
  <si>
    <t>Liberal Arts and Sciences</t>
  </si>
  <si>
    <t>Psychology</t>
  </si>
  <si>
    <t>Faculty New Hires Urbana</t>
  </si>
  <si>
    <t>Grainger College of Engineering</t>
  </si>
  <si>
    <t>Siebel School of Computing and Data Science</t>
  </si>
  <si>
    <t>Summer Appointment***</t>
  </si>
  <si>
    <t>Salary for Period Stated</t>
  </si>
  <si>
    <t>Indefinite Tenure</t>
  </si>
  <si>
    <t>Total Annual Salary</t>
  </si>
  <si>
    <t>Chicago</t>
  </si>
  <si>
    <t>Medicine</t>
  </si>
  <si>
    <t>Physician Surgeon</t>
  </si>
  <si>
    <t>Pathology</t>
  </si>
  <si>
    <t>Initial/Partial Term</t>
  </si>
  <si>
    <t>Faculty New Hires Chicago</t>
  </si>
  <si>
    <t>November 13, 2025</t>
  </si>
  <si>
    <t>Long, Kimberly Lorraine Page</t>
  </si>
  <si>
    <t>Nov 2024</t>
  </si>
  <si>
    <r>
      <rPr>
        <b/>
        <strike/>
        <sz val="10"/>
        <rFont val="Arial"/>
        <family val="2"/>
      </rPr>
      <t xml:space="preserve">08/16/2025
</t>
    </r>
    <r>
      <rPr>
        <b/>
        <sz val="10"/>
        <rFont val="Arial"/>
        <family val="2"/>
      </rPr>
      <t>01/01/2026</t>
    </r>
  </si>
  <si>
    <r>
      <rPr>
        <b/>
        <strike/>
        <sz val="10"/>
        <color rgb="FF000000"/>
        <rFont val="Arial, Helvetica, sans-serif"/>
      </rPr>
      <t xml:space="preserve">Probationary, Yr 1
</t>
    </r>
    <r>
      <rPr>
        <b/>
        <sz val="10"/>
        <color indexed="8"/>
        <rFont val="Arial, Helvetica, sans-serif"/>
      </rPr>
      <t>Initial/Partial Term</t>
    </r>
  </si>
  <si>
    <t>Vann, Matthew Christopher</t>
  </si>
  <si>
    <t>Agricultual, Consumer and Environmental Sciences</t>
  </si>
  <si>
    <t>Cooperative Extension</t>
  </si>
  <si>
    <t xml:space="preserve">12-Month </t>
  </si>
  <si>
    <t>*Vann, Matthew Christopher</t>
  </si>
  <si>
    <t>Crop Sciences</t>
  </si>
  <si>
    <t>05/16/2026 - 08/16/2026</t>
  </si>
  <si>
    <t>Sep 2025</t>
  </si>
  <si>
    <r>
      <rPr>
        <b/>
        <strike/>
        <sz val="10"/>
        <rFont val="Arial"/>
        <family val="2"/>
      </rPr>
      <t xml:space="preserve">Associate Dean for Extension and Outreach, and Director
</t>
    </r>
    <r>
      <rPr>
        <b/>
        <sz val="10"/>
        <rFont val="Arial"/>
        <family val="2"/>
      </rPr>
      <t>Associate Dean, Extension</t>
    </r>
  </si>
  <si>
    <t>Director, Extension</t>
  </si>
  <si>
    <r>
      <rPr>
        <b/>
        <strike/>
        <sz val="10"/>
        <rFont val="Arial"/>
        <family val="2"/>
      </rPr>
      <t xml:space="preserve">$233,888.89
</t>
    </r>
    <r>
      <rPr>
        <b/>
        <sz val="10"/>
        <rFont val="Arial"/>
        <family val="2"/>
      </rPr>
      <t>$253,888.89</t>
    </r>
  </si>
  <si>
    <t>Lou, Yiling</t>
  </si>
  <si>
    <t>Jul 2025</t>
  </si>
  <si>
    <r>
      <rPr>
        <b/>
        <strike/>
        <sz val="10"/>
        <rFont val="Arial"/>
        <family val="2"/>
      </rPr>
      <t xml:space="preserve">Probationary, Yr 1
</t>
    </r>
    <r>
      <rPr>
        <b/>
        <sz val="10"/>
        <rFont val="Arial"/>
        <family val="2"/>
      </rPr>
      <t>Initial/Partial Term</t>
    </r>
  </si>
  <si>
    <r>
      <rPr>
        <b/>
        <strike/>
        <sz val="10"/>
        <rFont val="Arial"/>
        <family val="2"/>
      </rPr>
      <t xml:space="preserve">08/16/2025
</t>
    </r>
    <r>
      <rPr>
        <b/>
        <sz val="10"/>
        <rFont val="Arial"/>
        <family val="2"/>
      </rPr>
      <t>01/16/2026</t>
    </r>
  </si>
  <si>
    <t>Qin, Wei</t>
  </si>
  <si>
    <t>Microbiology, School of Molecular and Cellular Biology</t>
  </si>
  <si>
    <t>Probationary, Yr 4</t>
  </si>
  <si>
    <r>
      <rPr>
        <b/>
        <strike/>
        <sz val="10"/>
        <rFont val="Arial"/>
        <family val="2"/>
      </rPr>
      <t>08/16/2025</t>
    </r>
    <r>
      <rPr>
        <b/>
        <sz val="10"/>
        <rFont val="Arial"/>
        <family val="2"/>
      </rPr>
      <t xml:space="preserve">
08/29/2025</t>
    </r>
  </si>
  <si>
    <t>Alryalat, Saif Aldeen</t>
  </si>
  <si>
    <t>Ophthalmology and Visual Sciences</t>
  </si>
  <si>
    <r>
      <rPr>
        <b/>
        <strike/>
        <sz val="10"/>
        <rFont val="Arial"/>
        <family val="2"/>
      </rPr>
      <t xml:space="preserve">08/08/2025
</t>
    </r>
    <r>
      <rPr>
        <b/>
        <sz val="10"/>
        <rFont val="Arial"/>
        <family val="2"/>
      </rPr>
      <t>09/01/2025</t>
    </r>
  </si>
  <si>
    <r>
      <rPr>
        <b/>
        <strike/>
        <sz val="10"/>
        <rFont val="Arial"/>
        <family val="2"/>
      </rPr>
      <t xml:space="preserve">08/16/2025
</t>
    </r>
    <r>
      <rPr>
        <b/>
        <sz val="10"/>
        <rFont val="Arial"/>
        <family val="2"/>
      </rPr>
      <t>09/19/2025</t>
    </r>
  </si>
  <si>
    <t>Chitsaz, Mahsa</t>
  </si>
  <si>
    <r>
      <rPr>
        <b/>
        <strike/>
        <sz val="10"/>
        <rFont val="Arial"/>
        <family val="2"/>
      </rPr>
      <t xml:space="preserve">08/16/2025
</t>
    </r>
    <r>
      <rPr>
        <b/>
        <sz val="10"/>
        <rFont val="Arial"/>
        <family val="2"/>
      </rPr>
      <t>08/26/2025</t>
    </r>
  </si>
  <si>
    <t>Springfield</t>
  </si>
  <si>
    <t>Faculty New Hires Springfield</t>
  </si>
  <si>
    <t>Job Title</t>
  </si>
  <si>
    <t>College</t>
  </si>
  <si>
    <t>Service End Date</t>
  </si>
  <si>
    <t xml:space="preserve">per </t>
  </si>
  <si>
    <t>Total Previous Annual Rate of Pay</t>
  </si>
  <si>
    <t>Total Current Annual Rate of Pay</t>
  </si>
  <si>
    <t>% Increase</t>
  </si>
  <si>
    <t>Change Reason</t>
  </si>
  <si>
    <t>Sagmoen, Sarah</t>
  </si>
  <si>
    <t>CLIN ASST PROF/INSTRSERVLIB</t>
  </si>
  <si>
    <t>University Library</t>
  </si>
  <si>
    <t>Library Administration</t>
  </si>
  <si>
    <t>12mth</t>
  </si>
  <si>
    <t>08/16/2024</t>
  </si>
  <si>
    <t>08/15/2025</t>
  </si>
  <si>
    <r>
      <rPr>
        <b/>
        <strike/>
        <sz val="10"/>
        <color rgb="FF000000"/>
        <rFont val="Arial"/>
        <family val="2"/>
      </rPr>
      <t xml:space="preserve">$143,337.00
</t>
    </r>
    <r>
      <rPr>
        <b/>
        <sz val="10"/>
        <color indexed="8"/>
        <rFont val="Arial"/>
        <family val="2"/>
      </rPr>
      <t>$64,868.00</t>
    </r>
  </si>
  <si>
    <t>System Offices</t>
  </si>
  <si>
    <r>
      <rPr>
        <b/>
        <strike/>
        <sz val="10"/>
        <color rgb="FF000000"/>
        <rFont val="Arial"/>
        <family val="2"/>
      </rPr>
      <t xml:space="preserve">$62,289.00
</t>
    </r>
    <r>
      <rPr>
        <b/>
        <sz val="10"/>
        <color indexed="8"/>
        <rFont val="Arial"/>
        <family val="2"/>
      </rPr>
      <t>$63,596.00</t>
    </r>
  </si>
  <si>
    <r>
      <rPr>
        <b/>
        <strike/>
        <sz val="10"/>
        <color rgb="FF000000"/>
        <rFont val="Arial"/>
        <family val="2"/>
      </rPr>
      <t xml:space="preserve">130.11%
</t>
    </r>
    <r>
      <rPr>
        <b/>
        <sz val="10"/>
        <color indexed="8"/>
        <rFont val="Arial"/>
        <family val="2"/>
      </rPr>
      <t>2%</t>
    </r>
  </si>
  <si>
    <t>Crane, Sarah M</t>
  </si>
  <si>
    <t>Office of Treasury Operations</t>
  </si>
  <si>
    <t>Assistant Vice President for Treasury Operations and Capital Markets</t>
  </si>
  <si>
    <t>Treasury Operation</t>
  </si>
  <si>
    <t>N/A</t>
  </si>
  <si>
    <t>Melchiorre, Geri Anne</t>
  </si>
  <si>
    <t>Senior Assistant Vice President</t>
  </si>
  <si>
    <t>Banking and Investment Services</t>
  </si>
  <si>
    <t>Thompson, Terry Ann</t>
  </si>
  <si>
    <t xml:space="preserve">Assistant Vice President for Treasury Operations  </t>
  </si>
  <si>
    <t>University Tax</t>
  </si>
  <si>
    <r>
      <rPr>
        <b/>
        <strike/>
        <sz val="10"/>
        <color rgb="FF000000"/>
        <rFont val="Arial, Helvetica, sans-serif"/>
      </rPr>
      <t xml:space="preserve">$221,791.00
</t>
    </r>
    <r>
      <rPr>
        <b/>
        <sz val="10"/>
        <color indexed="8"/>
        <rFont val="Arial, Helvetica, sans-serif"/>
      </rPr>
      <t>$223,726.93</t>
    </r>
  </si>
  <si>
    <r>
      <rPr>
        <b/>
        <strike/>
        <sz val="10"/>
        <color rgb="FF000000"/>
        <rFont val="Arial, Helvetica, sans-serif"/>
      </rPr>
      <t xml:space="preserve">$189,510.00
</t>
    </r>
    <r>
      <rPr>
        <b/>
        <sz val="10"/>
        <color indexed="8"/>
        <rFont val="Arial, Helvetica, sans-serif"/>
      </rPr>
      <t>$191,223.58</t>
    </r>
  </si>
  <si>
    <r>
      <rPr>
        <b/>
        <strike/>
        <sz val="10"/>
        <color rgb="FF000000"/>
        <rFont val="Arial, Helvetica, sans-serif"/>
      </rPr>
      <t xml:space="preserve">$200,915.00
</t>
    </r>
    <r>
      <rPr>
        <b/>
        <sz val="10"/>
        <color indexed="8"/>
        <rFont val="Arial, Helvetica, sans-serif"/>
      </rPr>
      <t>$202,734.93</t>
    </r>
  </si>
  <si>
    <t>Administrative Professional New Hires System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</si>
</sst>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trike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Arial"/>
      <family val="2"/>
    </font>
    <font>
      <sz val="10"/>
      <color indexed="8"/>
      <name val="Arial, Helvetica, sans-serif"/>
    </font>
    <font>
      <b/>
      <sz val="12"/>
      <name val="Arial"/>
      <family val="2"/>
    </font>
    <font>
      <b/>
      <sz val="10"/>
      <color indexed="8"/>
      <name val="Arial, Helvetica, sans-serif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trike/>
      <sz val="10"/>
      <color rgb="FF000000"/>
      <name val="Arial, Helvetica, sans-serif"/>
    </font>
    <font>
      <b/>
      <strike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3" applyNumberFormat="0" applyAlignment="0" applyProtection="0"/>
    <xf numFmtId="0" fontId="18" fillId="28" borderId="4" applyNumberFormat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3" applyNumberFormat="0" applyAlignment="0" applyProtection="0"/>
    <xf numFmtId="0" fontId="25" fillId="0" borderId="8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7" fillId="0" borderId="0"/>
    <xf numFmtId="0" fontId="4" fillId="0" borderId="0"/>
    <xf numFmtId="0" fontId="5" fillId="0" borderId="0"/>
    <xf numFmtId="0" fontId="14" fillId="32" borderId="9" applyNumberFormat="0" applyFont="0" applyAlignment="0" applyProtection="0"/>
    <xf numFmtId="0" fontId="27" fillId="2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1" fillId="0" borderId="0"/>
    <xf numFmtId="9" fontId="37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 applyProtection="1">
      <alignment wrapText="1"/>
      <protection locked="0"/>
    </xf>
    <xf numFmtId="2" fontId="5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166" fontId="5" fillId="0" borderId="0" xfId="0" applyNumberFormat="1" applyFont="1" applyAlignment="1" applyProtection="1">
      <alignment horizontal="center" wrapText="1"/>
      <protection locked="0"/>
    </xf>
    <xf numFmtId="166" fontId="5" fillId="0" borderId="0" xfId="0" applyNumberFormat="1" applyFont="1" applyAlignment="1">
      <alignment horizontal="center" vertical="top" wrapText="1"/>
    </xf>
    <xf numFmtId="167" fontId="5" fillId="0" borderId="0" xfId="29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top" wrapText="1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165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 applyProtection="1">
      <alignment horizontal="left" vertical="top" wrapText="1"/>
      <protection locked="0"/>
    </xf>
    <xf numFmtId="4" fontId="5" fillId="0" borderId="1" xfId="0" applyNumberFormat="1" applyFont="1" applyBorder="1" applyAlignment="1" applyProtection="1">
      <alignment horizontal="center" vertical="top" wrapText="1"/>
      <protection locked="0"/>
    </xf>
    <xf numFmtId="165" fontId="5" fillId="3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4" borderId="1" xfId="0" applyFont="1" applyFill="1" applyBorder="1" applyAlignment="1" applyProtection="1">
      <alignment vertical="top" wrapText="1"/>
      <protection locked="0"/>
    </xf>
    <xf numFmtId="0" fontId="8" fillId="35" borderId="1" xfId="0" applyFont="1" applyFill="1" applyBorder="1" applyAlignment="1" applyProtection="1">
      <alignment vertical="top" wrapText="1"/>
      <protection locked="0"/>
    </xf>
    <xf numFmtId="0" fontId="8" fillId="35" borderId="1" xfId="0" applyFont="1" applyFill="1" applyBorder="1" applyAlignment="1" applyProtection="1">
      <alignment horizontal="right" vertical="top" wrapText="1"/>
      <protection locked="0"/>
    </xf>
    <xf numFmtId="0" fontId="8" fillId="35" borderId="1" xfId="0" applyFont="1" applyFill="1" applyBorder="1" applyAlignment="1" applyProtection="1">
      <alignment horizontal="left" vertical="top" wrapText="1"/>
      <protection locked="0"/>
    </xf>
    <xf numFmtId="4" fontId="9" fillId="0" borderId="1" xfId="0" applyNumberFormat="1" applyFont="1" applyBorder="1" applyAlignment="1" applyProtection="1">
      <alignment horizontal="left" vertical="top" wrapText="1"/>
      <protection locked="0"/>
    </xf>
    <xf numFmtId="0" fontId="12" fillId="33" borderId="1" xfId="0" applyFont="1" applyFill="1" applyBorder="1" applyAlignment="1" applyProtection="1">
      <alignment vertical="top" wrapText="1"/>
      <protection locked="0"/>
    </xf>
    <xf numFmtId="0" fontId="10" fillId="33" borderId="1" xfId="0" applyFont="1" applyFill="1" applyBorder="1" applyAlignment="1" applyProtection="1">
      <alignment vertical="top" wrapText="1"/>
      <protection locked="0"/>
    </xf>
    <xf numFmtId="2" fontId="10" fillId="3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33" borderId="1" xfId="0" applyFont="1" applyFill="1" applyBorder="1" applyAlignment="1" applyProtection="1">
      <alignment horizontal="center" vertical="top" wrapText="1"/>
      <protection locked="0"/>
    </xf>
    <xf numFmtId="165" fontId="10" fillId="33" borderId="1" xfId="0" applyNumberFormat="1" applyFont="1" applyFill="1" applyBorder="1" applyAlignment="1" applyProtection="1">
      <alignment horizontal="center" vertical="top" wrapText="1"/>
      <protection locked="0"/>
    </xf>
    <xf numFmtId="164" fontId="10" fillId="3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3" borderId="1" xfId="0" applyFont="1" applyFill="1" applyBorder="1" applyAlignment="1">
      <alignment horizontal="left" vertical="top"/>
    </xf>
    <xf numFmtId="0" fontId="8" fillId="35" borderId="1" xfId="0" applyFont="1" applyFill="1" applyBorder="1" applyAlignment="1">
      <alignment vertical="top" wrapText="1"/>
    </xf>
    <xf numFmtId="0" fontId="8" fillId="35" borderId="1" xfId="0" applyFont="1" applyFill="1" applyBorder="1" applyAlignment="1">
      <alignment horizontal="left" vertical="top" wrapText="1"/>
    </xf>
    <xf numFmtId="167" fontId="5" fillId="0" borderId="0" xfId="29" applyNumberFormat="1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49" fontId="31" fillId="0" borderId="0" xfId="0" applyNumberFormat="1" applyFont="1" applyAlignment="1">
      <alignment horizontal="left" vertical="top"/>
    </xf>
    <xf numFmtId="0" fontId="33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3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6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8" fontId="32" fillId="0" borderId="2" xfId="30" applyNumberFormat="1" applyFont="1" applyFill="1" applyBorder="1" applyAlignment="1" applyProtection="1">
      <alignment horizontal="right" vertical="center" wrapText="1"/>
    </xf>
    <xf numFmtId="0" fontId="9" fillId="33" borderId="2" xfId="43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2" fontId="32" fillId="0" borderId="2" xfId="4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9" fillId="33" borderId="2" xfId="0" applyFont="1" applyFill="1" applyBorder="1" applyAlignment="1">
      <alignment vertical="center" wrapText="1"/>
    </xf>
    <xf numFmtId="14" fontId="9" fillId="33" borderId="2" xfId="43" applyNumberFormat="1" applyFont="1" applyFill="1" applyBorder="1" applyAlignment="1">
      <alignment horizontal="center" vertical="center" wrapText="1"/>
    </xf>
    <xf numFmtId="8" fontId="34" fillId="33" borderId="2" xfId="30" applyNumberFormat="1" applyFont="1" applyFill="1" applyBorder="1" applyAlignment="1" applyProtection="1">
      <alignment horizontal="right" vertical="center" wrapText="1"/>
    </xf>
    <xf numFmtId="167" fontId="5" fillId="0" borderId="2" xfId="29" applyNumberFormat="1" applyFont="1" applyFill="1" applyBorder="1" applyAlignment="1">
      <alignment horizontal="center" vertical="center" wrapText="1"/>
    </xf>
    <xf numFmtId="165" fontId="9" fillId="33" borderId="2" xfId="0" applyNumberFormat="1" applyFont="1" applyFill="1" applyBorder="1" applyAlignment="1">
      <alignment horizontal="center" vertical="center" wrapText="1"/>
    </xf>
    <xf numFmtId="0" fontId="9" fillId="33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left" vertical="center" wrapText="1"/>
      <protection locked="0"/>
    </xf>
    <xf numFmtId="0" fontId="9" fillId="33" borderId="2" xfId="0" applyFont="1" applyFill="1" applyBorder="1" applyAlignment="1" applyProtection="1">
      <alignment horizontal="left" vertical="center" wrapText="1"/>
      <protection locked="0"/>
    </xf>
    <xf numFmtId="2" fontId="9" fillId="33" borderId="2" xfId="0" applyNumberFormat="1" applyFont="1" applyFill="1" applyBorder="1" applyAlignment="1">
      <alignment horizontal="center" vertical="center" wrapText="1"/>
    </xf>
    <xf numFmtId="164" fontId="9" fillId="33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43" applyFont="1" applyBorder="1" applyAlignment="1">
      <alignment horizontal="left" vertical="center" wrapText="1"/>
    </xf>
    <xf numFmtId="0" fontId="32" fillId="0" borderId="2" xfId="77" applyFont="1" applyBorder="1" applyAlignment="1">
      <alignment horizontal="left" vertical="center" wrapText="1"/>
    </xf>
    <xf numFmtId="2" fontId="32" fillId="0" borderId="2" xfId="77" applyNumberFormat="1" applyFont="1" applyBorder="1" applyAlignment="1">
      <alignment horizontal="center" vertical="center" wrapText="1"/>
    </xf>
    <xf numFmtId="166" fontId="32" fillId="0" borderId="2" xfId="77" applyNumberFormat="1" applyFont="1" applyBorder="1" applyAlignment="1">
      <alignment horizontal="center" vertical="center" wrapText="1"/>
    </xf>
    <xf numFmtId="14" fontId="9" fillId="0" borderId="2" xfId="43" applyNumberFormat="1" applyFont="1" applyBorder="1" applyAlignment="1">
      <alignment horizontal="center" vertical="center" wrapText="1"/>
    </xf>
    <xf numFmtId="164" fontId="5" fillId="0" borderId="2" xfId="43" applyNumberForma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4" fillId="33" borderId="2" xfId="77" applyFont="1" applyFill="1" applyBorder="1" applyAlignment="1">
      <alignment horizontal="left" vertical="center" wrapText="1"/>
    </xf>
    <xf numFmtId="2" fontId="34" fillId="33" borderId="2" xfId="77" applyNumberFormat="1" applyFont="1" applyFill="1" applyBorder="1" applyAlignment="1">
      <alignment horizontal="center" vertical="center" wrapText="1"/>
    </xf>
    <xf numFmtId="166" fontId="34" fillId="33" borderId="2" xfId="77" applyNumberFormat="1" applyFont="1" applyFill="1" applyBorder="1" applyAlignment="1">
      <alignment horizontal="center" vertical="center" wrapText="1"/>
    </xf>
    <xf numFmtId="165" fontId="9" fillId="33" borderId="2" xfId="43" applyNumberFormat="1" applyFont="1" applyFill="1" applyBorder="1" applyAlignment="1">
      <alignment horizontal="center" vertical="center" wrapText="1"/>
    </xf>
    <xf numFmtId="164" fontId="9" fillId="33" borderId="2" xfId="43" applyNumberFormat="1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7" fontId="9" fillId="33" borderId="2" xfId="29" applyNumberFormat="1" applyFont="1" applyFill="1" applyBorder="1" applyAlignment="1">
      <alignment horizontal="center" vertical="center" wrapText="1"/>
    </xf>
    <xf numFmtId="8" fontId="9" fillId="33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5" fontId="9" fillId="3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3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3" borderId="2" xfId="0" applyFont="1" applyFill="1" applyBorder="1" applyAlignment="1" applyProtection="1">
      <alignment horizontal="center" vertical="center" wrapText="1"/>
      <protection locked="0"/>
    </xf>
    <xf numFmtId="164" fontId="9" fillId="3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165" fontId="9" fillId="0" borderId="2" xfId="0" applyNumberFormat="1" applyFont="1" applyBorder="1" applyAlignment="1" applyProtection="1">
      <alignment horizontal="right" vertical="center" wrapText="1"/>
      <protection locked="0"/>
    </xf>
    <xf numFmtId="165" fontId="9" fillId="0" borderId="2" xfId="0" applyNumberFormat="1" applyFont="1" applyBorder="1" applyAlignment="1" applyProtection="1">
      <alignment vertical="center" wrapText="1"/>
      <protection locked="0"/>
    </xf>
    <xf numFmtId="0" fontId="9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top" wrapText="1"/>
    </xf>
    <xf numFmtId="0" fontId="36" fillId="0" borderId="2" xfId="0" applyFont="1" applyBorder="1" applyAlignment="1">
      <alignment horizontal="left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165" fontId="36" fillId="0" borderId="2" xfId="0" applyNumberFormat="1" applyFont="1" applyBorder="1" applyAlignment="1">
      <alignment horizontal="center" vertical="center" wrapText="1"/>
    </xf>
    <xf numFmtId="8" fontId="36" fillId="0" borderId="2" xfId="0" applyNumberFormat="1" applyFont="1" applyBorder="1" applyAlignment="1">
      <alignment horizontal="right" vertical="center" wrapText="1"/>
    </xf>
    <xf numFmtId="0" fontId="38" fillId="0" borderId="2" xfId="0" applyFont="1" applyBorder="1" applyAlignment="1">
      <alignment vertical="center"/>
    </xf>
    <xf numFmtId="8" fontId="35" fillId="33" borderId="2" xfId="0" applyNumberFormat="1" applyFont="1" applyFill="1" applyBorder="1" applyAlignment="1">
      <alignment horizontal="right" vertical="center" wrapText="1"/>
    </xf>
    <xf numFmtId="10" fontId="35" fillId="33" borderId="2" xfId="78" quotePrefix="1" applyNumberFormat="1" applyFont="1" applyFill="1" applyBorder="1" applyAlignment="1" applyProtection="1">
      <alignment horizontal="center" vertical="center" wrapText="1"/>
    </xf>
    <xf numFmtId="0" fontId="32" fillId="0" borderId="2" xfId="40" applyFont="1" applyBorder="1" applyAlignment="1">
      <alignment horizontal="left" vertical="center" wrapText="1"/>
    </xf>
    <xf numFmtId="166" fontId="32" fillId="0" borderId="2" xfId="40" applyNumberFormat="1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 wrapText="1"/>
      <protection locked="0"/>
    </xf>
    <xf numFmtId="0" fontId="8" fillId="35" borderId="1" xfId="0" applyFont="1" applyFill="1" applyBorder="1" applyAlignment="1" applyProtection="1">
      <alignment horizontal="left" vertical="top" wrapText="1"/>
      <protection locked="0"/>
    </xf>
  </cellXfs>
  <cellStyles count="79">
    <cellStyle name="20% - Accent1 2" xfId="1" xr:uid="{39FED06D-B344-4735-B9B1-EA1E1C9F821A}"/>
    <cellStyle name="20% - Accent1 2 2" xfId="49" xr:uid="{3A6833C9-ED10-4227-8129-1A7AB268ECEB}"/>
    <cellStyle name="20% - Accent1 2 3" xfId="63" xr:uid="{95CA274E-14FD-4D41-82BF-0F48EE4ABE1A}"/>
    <cellStyle name="20% - Accent2 2" xfId="2" xr:uid="{21E5EB02-4DD7-48A8-9015-AACC28D183CD}"/>
    <cellStyle name="20% - Accent2 2 2" xfId="50" xr:uid="{84BAF575-E016-4998-896D-33DD11868AF8}"/>
    <cellStyle name="20% - Accent2 2 3" xfId="64" xr:uid="{680977BB-4AC1-485B-817C-135B5F8B6FF4}"/>
    <cellStyle name="20% - Accent3 2" xfId="3" xr:uid="{9A66023E-7288-498A-ABC8-135D68E78319}"/>
    <cellStyle name="20% - Accent3 2 2" xfId="51" xr:uid="{38C50BBB-FA62-4DA6-BC29-10FEE9684185}"/>
    <cellStyle name="20% - Accent3 2 3" xfId="65" xr:uid="{98C63840-7C51-41B7-B903-756F3DCADE1E}"/>
    <cellStyle name="20% - Accent4 2" xfId="4" xr:uid="{41D94DBA-6110-4D8E-BA7E-13D3C3385913}"/>
    <cellStyle name="20% - Accent4 2 2" xfId="52" xr:uid="{01E6EAFC-8ACA-45D2-8CFE-3B8B0DB6C4CF}"/>
    <cellStyle name="20% - Accent4 2 3" xfId="66" xr:uid="{CE015240-8B29-421F-8D7E-205CF56B8259}"/>
    <cellStyle name="20% - Accent5 2" xfId="5" xr:uid="{0BB8F6C4-3DA2-4B45-86CC-432DE9DA4C2F}"/>
    <cellStyle name="20% - Accent5 2 2" xfId="53" xr:uid="{D1A855FB-88B9-4F44-BEBF-8364EA696A32}"/>
    <cellStyle name="20% - Accent5 2 3" xfId="67" xr:uid="{5D891AB5-D4EF-4476-BD56-2ADE861506A8}"/>
    <cellStyle name="20% - Accent6 2" xfId="6" xr:uid="{B9D7746C-DD21-4ACC-A061-93E82B79428A}"/>
    <cellStyle name="20% - Accent6 2 2" xfId="54" xr:uid="{5B2A23BC-9CD2-48CE-A262-372205AFA3D0}"/>
    <cellStyle name="20% - Accent6 2 3" xfId="68" xr:uid="{52C64620-393D-44D9-B85A-FFC4FA6F5CC8}"/>
    <cellStyle name="40% - Accent1 2" xfId="7" xr:uid="{771CC647-D07C-452D-BC72-8DBD2BB53444}"/>
    <cellStyle name="40% - Accent1 2 2" xfId="55" xr:uid="{A22A0A48-6DE1-4AA8-92B2-B3C62E411BC0}"/>
    <cellStyle name="40% - Accent1 2 3" xfId="69" xr:uid="{988EA1F4-0CCD-4ABA-B25A-0947B7CD8A2B}"/>
    <cellStyle name="40% - Accent2 2" xfId="8" xr:uid="{0F5D57F5-B512-43D6-A261-8E18DD04E679}"/>
    <cellStyle name="40% - Accent2 2 2" xfId="56" xr:uid="{A8230728-5169-47CA-8421-7484E49713ED}"/>
    <cellStyle name="40% - Accent2 2 3" xfId="70" xr:uid="{FB1040A8-3F57-4E99-BCC8-6592F51BF028}"/>
    <cellStyle name="40% - Accent3 2" xfId="9" xr:uid="{B0D3EDDB-327F-4B3E-A80D-F9811B12B60C}"/>
    <cellStyle name="40% - Accent3 2 2" xfId="57" xr:uid="{EDB36FF3-A90B-4FE8-8B03-2158E41CEFAE}"/>
    <cellStyle name="40% - Accent3 2 3" xfId="71" xr:uid="{70B8D6C0-1BCD-4E21-BA27-004851BA3BF0}"/>
    <cellStyle name="40% - Accent4 2" xfId="10" xr:uid="{A8408BBB-55C1-4805-9D2A-AE9F5B776FEF}"/>
    <cellStyle name="40% - Accent4 2 2" xfId="58" xr:uid="{EF999687-16E9-4B5D-B2D5-E46FD16D7C07}"/>
    <cellStyle name="40% - Accent4 2 3" xfId="72" xr:uid="{499FCB75-A0EF-4F69-BFDF-07A5191549B9}"/>
    <cellStyle name="40% - Accent5 2" xfId="11" xr:uid="{CAD9C285-2C76-448A-9C79-CD736E187FD4}"/>
    <cellStyle name="40% - Accent5 2 2" xfId="59" xr:uid="{2123374A-FBC6-48FA-96E9-2DDD1769DE52}"/>
    <cellStyle name="40% - Accent5 2 3" xfId="73" xr:uid="{0C608E7C-6056-4089-9379-8BEB60F23132}"/>
    <cellStyle name="40% - Accent6 2" xfId="12" xr:uid="{482A7A41-EEC6-4655-AD5D-61F6CFF31375}"/>
    <cellStyle name="40% - Accent6 2 2" xfId="60" xr:uid="{FB63DF84-4948-4FFC-B287-C420D04D5CAC}"/>
    <cellStyle name="40% - Accent6 2 3" xfId="74" xr:uid="{2A5008F1-C512-40C5-AD91-18EED0667BFC}"/>
    <cellStyle name="60% - Accent1 2" xfId="13" xr:uid="{1B59B3A2-E3B3-4937-A1E7-E77EE7655941}"/>
    <cellStyle name="60% - Accent2 2" xfId="14" xr:uid="{6D55B3E9-88D2-4D67-A35D-A099D18957F8}"/>
    <cellStyle name="60% - Accent3 2" xfId="15" xr:uid="{D19B747F-471F-4ABE-B765-4E80BF80B65B}"/>
    <cellStyle name="60% - Accent4 2" xfId="16" xr:uid="{F76602B5-C94A-4B9D-B232-FB9C769CB937}"/>
    <cellStyle name="60% - Accent5 2" xfId="17" xr:uid="{A24B7EEA-2DED-4CB9-99F8-9497FEC91C96}"/>
    <cellStyle name="60% - Accent6 2" xfId="18" xr:uid="{D7DCE8F8-67C0-43BC-A553-9B0106107A0E}"/>
    <cellStyle name="Accent1 2" xfId="19" xr:uid="{3ADF11C2-6A1A-4A16-900F-AC327F5ED43B}"/>
    <cellStyle name="Accent2 2" xfId="20" xr:uid="{0F1B9510-E2CE-4BED-BECA-FBC907E481B5}"/>
    <cellStyle name="Accent3 2" xfId="21" xr:uid="{C7140F91-829A-4DE2-8E46-1A5127B062BD}"/>
    <cellStyle name="Accent4 2" xfId="22" xr:uid="{7D07E2C6-237F-4C28-889A-B0B7054AD93B}"/>
    <cellStyle name="Accent5 2" xfId="23" xr:uid="{2E5EAD36-C57C-4EEA-8BD4-6C30A5EFC42D}"/>
    <cellStyle name="Accent6 2" xfId="24" xr:uid="{ECB51148-8537-4A28-98A9-D74E77C32AA3}"/>
    <cellStyle name="Bad 2" xfId="25" xr:uid="{2B1B31CF-9F07-40EF-B67A-F7ADE9522A9A}"/>
    <cellStyle name="Calculation 2" xfId="26" xr:uid="{2672CC09-3B46-4127-9221-85B5E287C74D}"/>
    <cellStyle name="Check Cell 2" xfId="27" xr:uid="{81C2D0B4-1FD5-4310-91E1-C87CECD4A64E}"/>
    <cellStyle name="Comma 2" xfId="28" xr:uid="{06817A08-650A-4467-B368-AA746E00FC01}"/>
    <cellStyle name="Currency" xfId="29" builtinId="4"/>
    <cellStyle name="Currency 2" xfId="30" xr:uid="{9AB42604-626C-4CEB-8303-FC7780BC6376}"/>
    <cellStyle name="Explanatory Text 2" xfId="31" xr:uid="{DACA0A8A-9413-46E8-A75B-900B1B796489}"/>
    <cellStyle name="Good 2" xfId="32" xr:uid="{C296C9F1-9803-4FEC-B6EF-0F0AA016B7C5}"/>
    <cellStyle name="Heading 1 2" xfId="33" xr:uid="{6CD9338D-7D2B-475E-B9A3-017647F93E7D}"/>
    <cellStyle name="Heading 2 2" xfId="34" xr:uid="{C67A7CD1-4C34-4002-8F27-FB777E4B1237}"/>
    <cellStyle name="Heading 3 2" xfId="35" xr:uid="{FA6A5748-293E-4323-B3D3-7BDE9F5A3949}"/>
    <cellStyle name="Heading 4 2" xfId="36" xr:uid="{4F6D484C-98B0-4EF4-90F2-CBD85D3ADA35}"/>
    <cellStyle name="Input 2" xfId="37" xr:uid="{81CFC373-F389-4822-8B99-60204A973C9C}"/>
    <cellStyle name="Linked Cell 2" xfId="38" xr:uid="{7C6A7823-EE16-4F63-A3DA-A8980EC84927}"/>
    <cellStyle name="Neutral 2" xfId="39" xr:uid="{EEAA5EC8-E94D-43ED-BB55-0404C8A65AD3}"/>
    <cellStyle name="Normal" xfId="0" builtinId="0"/>
    <cellStyle name="Normal 2" xfId="40" xr:uid="{7281CECC-1BF6-468F-A545-139BDB17977C}"/>
    <cellStyle name="Normal 2 2" xfId="61" xr:uid="{67B6B529-C4A4-4D3C-890C-3B49900B854B}"/>
    <cellStyle name="Normal 2 3" xfId="75" xr:uid="{FC636DC4-9444-462F-BC1F-AB262265441A}"/>
    <cellStyle name="Normal 2 4" xfId="77" xr:uid="{030321BD-3BF4-4B42-A0A2-39B5E4FBC5E8}"/>
    <cellStyle name="Normal 3" xfId="41" xr:uid="{22641E78-4E0A-431F-B828-9CFCBFE67906}"/>
    <cellStyle name="Normal 3 2" xfId="42" xr:uid="{B0EF223F-1150-4595-9ECA-C612B1FD2988}"/>
    <cellStyle name="Normal 4" xfId="43" xr:uid="{4A7A70C8-2824-4AC7-A087-C8DB5FEC063E}"/>
    <cellStyle name="Note 2" xfId="44" xr:uid="{254BE809-8D13-4CC5-9D98-D35DD675B01D}"/>
    <cellStyle name="Note 2 2" xfId="62" xr:uid="{C9FF7049-B5F1-4F6B-AF67-F5EB234C3D0D}"/>
    <cellStyle name="Note 2 3" xfId="76" xr:uid="{6B6BEC4F-BB8A-4994-B9E4-F5B48398196F}"/>
    <cellStyle name="Output 2" xfId="45" xr:uid="{6A34B3F0-F14A-49AD-AD28-5DEA036225D9}"/>
    <cellStyle name="Percent" xfId="78" builtinId="5"/>
    <cellStyle name="Title" xfId="46" builtinId="15" customBuiltin="1"/>
    <cellStyle name="Total 2" xfId="47" xr:uid="{1FC418E9-B218-4B73-A362-AE78DBD85338}"/>
    <cellStyle name="Warning Text 2" xfId="48" xr:uid="{26DAAE04-6348-4DDC-853F-9551BBC147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E6DF-18BE-4C79-9173-7A291D5B1C52}">
  <sheetPr>
    <pageSetUpPr fitToPage="1"/>
  </sheetPr>
  <dimension ref="A1:K23"/>
  <sheetViews>
    <sheetView topLeftCell="A5" zoomScaleNormal="100" workbookViewId="0">
      <selection activeCell="B20" sqref="B20"/>
    </sheetView>
  </sheetViews>
  <sheetFormatPr defaultColWidth="11.42578125" defaultRowHeight="12.75"/>
  <cols>
    <col min="1" max="1" width="22.710937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>
      <c r="A2" s="43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6.5">
      <c r="A3" s="42" t="s">
        <v>24</v>
      </c>
      <c r="E3" s="1"/>
      <c r="F3" s="1"/>
      <c r="G3" s="1"/>
      <c r="H3" s="1"/>
      <c r="I3" s="1"/>
      <c r="K3" s="1"/>
    </row>
    <row r="4" spans="1:11" ht="12.75" customHeight="1">
      <c r="A4" s="13"/>
      <c r="B4" s="13"/>
      <c r="C4" s="13"/>
      <c r="D4" s="13"/>
      <c r="E4" s="13"/>
      <c r="F4" s="13"/>
      <c r="G4" s="13"/>
      <c r="H4" s="13"/>
      <c r="I4" s="13"/>
    </row>
    <row r="5" spans="1:11" ht="20.100000000000001" customHeight="1">
      <c r="A5" s="44" t="s">
        <v>35</v>
      </c>
      <c r="B5" s="45"/>
      <c r="C5" s="45"/>
      <c r="D5" s="45"/>
      <c r="E5" s="45"/>
      <c r="F5" s="46"/>
      <c r="G5" s="47"/>
      <c r="H5" s="48"/>
      <c r="I5" s="49"/>
      <c r="J5" s="50"/>
      <c r="K5" s="47"/>
    </row>
    <row r="6" spans="1:11" ht="12.75" customHeight="1">
      <c r="A6" s="51"/>
      <c r="B6" s="45"/>
      <c r="C6" s="45"/>
      <c r="D6" s="45"/>
      <c r="E6" s="45"/>
      <c r="F6" s="46"/>
      <c r="G6" s="47"/>
      <c r="H6" s="48"/>
      <c r="I6" s="49"/>
      <c r="J6" s="50"/>
      <c r="K6" s="47"/>
    </row>
    <row r="7" spans="1:11" ht="27.75" customHeight="1">
      <c r="A7" s="52" t="s">
        <v>0</v>
      </c>
      <c r="B7" s="52" t="s">
        <v>30</v>
      </c>
      <c r="C7" s="52" t="s">
        <v>7</v>
      </c>
      <c r="D7" s="52" t="s">
        <v>5</v>
      </c>
      <c r="E7" s="52" t="s">
        <v>6</v>
      </c>
      <c r="F7" s="53" t="s">
        <v>2</v>
      </c>
      <c r="G7" s="54" t="s">
        <v>3</v>
      </c>
      <c r="H7" s="55" t="s">
        <v>4</v>
      </c>
      <c r="I7" s="56" t="s">
        <v>1</v>
      </c>
      <c r="J7" s="57" t="s">
        <v>25</v>
      </c>
      <c r="K7" s="58" t="s">
        <v>11</v>
      </c>
    </row>
    <row r="8" spans="1:11" ht="38.25">
      <c r="A8" s="52" t="s">
        <v>64</v>
      </c>
      <c r="B8" s="72" t="s">
        <v>36</v>
      </c>
      <c r="C8" s="72" t="s">
        <v>10</v>
      </c>
      <c r="D8" s="72" t="s">
        <v>37</v>
      </c>
      <c r="E8" s="77" t="s">
        <v>66</v>
      </c>
      <c r="F8" s="73">
        <v>1</v>
      </c>
      <c r="G8" s="74" t="s">
        <v>9</v>
      </c>
      <c r="H8" s="102" t="s">
        <v>67</v>
      </c>
      <c r="I8" s="75">
        <v>145000</v>
      </c>
      <c r="J8" s="76" t="s">
        <v>26</v>
      </c>
      <c r="K8" s="59" t="s">
        <v>65</v>
      </c>
    </row>
    <row r="9" spans="1:11" ht="38.25">
      <c r="A9" s="77" t="s">
        <v>64</v>
      </c>
      <c r="B9" s="77" t="s">
        <v>36</v>
      </c>
      <c r="C9" s="77" t="s">
        <v>10</v>
      </c>
      <c r="D9" s="77" t="s">
        <v>37</v>
      </c>
      <c r="E9" s="77" t="s">
        <v>8</v>
      </c>
      <c r="F9" s="103">
        <v>1</v>
      </c>
      <c r="G9" s="104" t="s">
        <v>9</v>
      </c>
      <c r="H9" s="102">
        <v>46250</v>
      </c>
      <c r="I9" s="105">
        <v>145000</v>
      </c>
      <c r="J9" s="79" t="s">
        <v>26</v>
      </c>
      <c r="K9" s="98"/>
    </row>
    <row r="10" spans="1:11" ht="27.75" customHeight="1">
      <c r="A10" s="52"/>
      <c r="B10" s="52"/>
      <c r="C10" s="52"/>
      <c r="D10" s="52"/>
      <c r="E10" s="52"/>
      <c r="F10" s="53"/>
      <c r="G10" s="54"/>
      <c r="H10" s="55"/>
      <c r="I10" s="56"/>
      <c r="J10" s="57"/>
      <c r="K10" s="58"/>
    </row>
    <row r="11" spans="1:11" ht="25.5">
      <c r="A11" s="80" t="s">
        <v>49</v>
      </c>
      <c r="B11" s="81" t="s">
        <v>33</v>
      </c>
      <c r="C11" s="81" t="s">
        <v>10</v>
      </c>
      <c r="D11" s="81" t="s">
        <v>34</v>
      </c>
      <c r="E11" s="93" t="s">
        <v>52</v>
      </c>
      <c r="F11" s="82">
        <v>1</v>
      </c>
      <c r="G11" s="83" t="s">
        <v>9</v>
      </c>
      <c r="H11" s="66" t="s">
        <v>51</v>
      </c>
      <c r="I11" s="60">
        <v>96500</v>
      </c>
      <c r="J11" s="85" t="s">
        <v>26</v>
      </c>
      <c r="K11" s="59" t="s">
        <v>50</v>
      </c>
    </row>
    <row r="12" spans="1:11" ht="25.5">
      <c r="A12" s="61" t="s">
        <v>49</v>
      </c>
      <c r="B12" s="93" t="s">
        <v>33</v>
      </c>
      <c r="C12" s="93" t="s">
        <v>10</v>
      </c>
      <c r="D12" s="93" t="s">
        <v>34</v>
      </c>
      <c r="E12" s="93" t="s">
        <v>8</v>
      </c>
      <c r="F12" s="94">
        <v>1</v>
      </c>
      <c r="G12" s="95" t="s">
        <v>9</v>
      </c>
      <c r="H12" s="96">
        <v>46250</v>
      </c>
      <c r="I12" s="67">
        <v>96500</v>
      </c>
      <c r="J12" s="97" t="s">
        <v>26</v>
      </c>
      <c r="K12" s="59"/>
    </row>
    <row r="13" spans="1:11" ht="25.5" customHeight="1">
      <c r="A13" s="80"/>
      <c r="B13" s="81"/>
      <c r="C13" s="81"/>
      <c r="D13" s="81"/>
      <c r="E13" s="81"/>
      <c r="F13" s="82"/>
      <c r="G13" s="83"/>
      <c r="H13" s="84"/>
      <c r="I13" s="60"/>
      <c r="J13" s="85"/>
      <c r="K13" s="59"/>
    </row>
    <row r="14" spans="1:11" ht="25.5" customHeight="1">
      <c r="A14" s="80" t="s">
        <v>68</v>
      </c>
      <c r="B14" s="81" t="s">
        <v>33</v>
      </c>
      <c r="C14" s="81" t="s">
        <v>10</v>
      </c>
      <c r="D14" s="81" t="s">
        <v>69</v>
      </c>
      <c r="E14" s="81" t="s">
        <v>70</v>
      </c>
      <c r="F14" s="82">
        <v>1</v>
      </c>
      <c r="G14" s="83" t="s">
        <v>9</v>
      </c>
      <c r="H14" s="69" t="s">
        <v>71</v>
      </c>
      <c r="I14" s="60">
        <v>104000</v>
      </c>
      <c r="J14" s="85" t="s">
        <v>26</v>
      </c>
      <c r="K14" s="59" t="s">
        <v>65</v>
      </c>
    </row>
    <row r="15" spans="1:11" ht="25.5" customHeight="1"/>
    <row r="16" spans="1:11" ht="25.5" customHeight="1"/>
    <row r="17" spans="1:11" ht="15.75">
      <c r="A17" s="44" t="s">
        <v>29</v>
      </c>
    </row>
    <row r="18" spans="1:11" ht="27.75" customHeight="1">
      <c r="A18" s="52" t="s">
        <v>0</v>
      </c>
      <c r="B18" s="52" t="s">
        <v>30</v>
      </c>
      <c r="C18" s="52" t="s">
        <v>7</v>
      </c>
      <c r="D18" s="52" t="s">
        <v>5</v>
      </c>
      <c r="E18" s="52" t="s">
        <v>6</v>
      </c>
      <c r="F18" s="53" t="s">
        <v>2</v>
      </c>
      <c r="G18" s="54" t="s">
        <v>3</v>
      </c>
      <c r="H18" s="55" t="s">
        <v>4</v>
      </c>
      <c r="I18" s="56" t="s">
        <v>1</v>
      </c>
      <c r="J18" s="57" t="s">
        <v>25</v>
      </c>
      <c r="K18" s="58" t="s">
        <v>11</v>
      </c>
    </row>
    <row r="19" spans="1:11" s="91" customFormat="1" ht="25.5" customHeight="1">
      <c r="A19" s="65" t="s">
        <v>53</v>
      </c>
      <c r="B19" s="65" t="s">
        <v>54</v>
      </c>
      <c r="C19" s="65" t="s">
        <v>62</v>
      </c>
      <c r="D19" s="65" t="s">
        <v>55</v>
      </c>
      <c r="E19" s="70" t="s">
        <v>27</v>
      </c>
      <c r="F19" s="78">
        <v>0</v>
      </c>
      <c r="G19" s="99" t="s">
        <v>56</v>
      </c>
      <c r="H19" s="69">
        <v>45922</v>
      </c>
      <c r="I19" s="100">
        <v>20000</v>
      </c>
      <c r="J19" s="65" t="s">
        <v>26</v>
      </c>
      <c r="K19" s="98"/>
    </row>
    <row r="20" spans="1:11" s="91" customFormat="1" ht="76.5">
      <c r="A20" s="62" t="s">
        <v>53</v>
      </c>
      <c r="B20" s="86" t="s">
        <v>54</v>
      </c>
      <c r="C20" s="65" t="s">
        <v>61</v>
      </c>
      <c r="D20" s="86" t="s">
        <v>55</v>
      </c>
      <c r="E20" s="87" t="s">
        <v>27</v>
      </c>
      <c r="F20" s="89">
        <v>0</v>
      </c>
      <c r="G20" s="68" t="s">
        <v>56</v>
      </c>
      <c r="H20" s="64">
        <v>45922</v>
      </c>
      <c r="I20" s="90">
        <v>20000</v>
      </c>
      <c r="J20" s="86" t="s">
        <v>26</v>
      </c>
      <c r="K20" s="59" t="s">
        <v>60</v>
      </c>
    </row>
    <row r="21" spans="1:11" s="91" customFormat="1" ht="25.5" customHeight="1">
      <c r="A21" s="86" t="s">
        <v>57</v>
      </c>
      <c r="B21" s="86" t="s">
        <v>54</v>
      </c>
      <c r="C21" s="86" t="s">
        <v>32</v>
      </c>
      <c r="D21" s="86" t="s">
        <v>58</v>
      </c>
      <c r="E21" s="87" t="s">
        <v>40</v>
      </c>
      <c r="F21" s="89">
        <v>1</v>
      </c>
      <c r="G21" s="68" t="s">
        <v>9</v>
      </c>
      <c r="H21" s="92">
        <v>45922</v>
      </c>
      <c r="I21" s="90">
        <v>175000</v>
      </c>
      <c r="J21" s="86" t="s">
        <v>26</v>
      </c>
      <c r="K21" s="59" t="s">
        <v>60</v>
      </c>
    </row>
    <row r="22" spans="1:11" s="91" customFormat="1" ht="25.5" customHeight="1">
      <c r="A22" s="86" t="s">
        <v>53</v>
      </c>
      <c r="B22" s="86" t="s">
        <v>54</v>
      </c>
      <c r="C22" s="86" t="s">
        <v>32</v>
      </c>
      <c r="D22" s="86" t="s">
        <v>58</v>
      </c>
      <c r="E22" s="87" t="s">
        <v>38</v>
      </c>
      <c r="F22" s="89">
        <v>1</v>
      </c>
      <c r="G22" s="68" t="s">
        <v>39</v>
      </c>
      <c r="H22" s="92" t="s">
        <v>59</v>
      </c>
      <c r="I22" s="90">
        <v>38888.89</v>
      </c>
      <c r="J22" s="86" t="s">
        <v>26</v>
      </c>
      <c r="K22" s="59" t="s">
        <v>60</v>
      </c>
    </row>
    <row r="23" spans="1:11" s="91" customFormat="1" ht="25.5" customHeight="1">
      <c r="A23" s="86"/>
      <c r="B23" s="86"/>
      <c r="C23" s="86"/>
      <c r="D23" s="86"/>
      <c r="E23" s="87"/>
      <c r="F23" s="89"/>
      <c r="G23" s="68"/>
      <c r="H23" s="88" t="s">
        <v>41</v>
      </c>
      <c r="I23" s="100" t="s">
        <v>63</v>
      </c>
      <c r="J23" s="62" t="s">
        <v>26</v>
      </c>
      <c r="K23" s="59" t="s">
        <v>60</v>
      </c>
    </row>
  </sheetData>
  <printOptions horizontalCentered="1"/>
  <pageMargins left="0.5" right="0.5" top="0.75" bottom="0.75" header="0.5" footer="0.5"/>
  <pageSetup scale="62" fitToHeight="0" orientation="landscape" r:id="rId1"/>
  <headerFooter alignWithMargins="0">
    <oddFooter>&amp;L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23BAC-3431-4827-B881-42FFFD53A3B0}">
  <sheetPr>
    <pageSetUpPr fitToPage="1"/>
  </sheetPr>
  <dimension ref="A1:K15"/>
  <sheetViews>
    <sheetView zoomScaleNormal="100" workbookViewId="0">
      <selection activeCell="K10" sqref="K10"/>
    </sheetView>
  </sheetViews>
  <sheetFormatPr defaultColWidth="11.42578125" defaultRowHeight="12.75"/>
  <cols>
    <col min="1" max="1" width="22.710937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>
      <c r="A2" s="43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6.5">
      <c r="A3" s="42" t="s">
        <v>42</v>
      </c>
      <c r="E3" s="1"/>
      <c r="F3" s="1"/>
      <c r="G3" s="1"/>
      <c r="H3" s="1"/>
      <c r="I3" s="1"/>
      <c r="K3" s="1"/>
    </row>
    <row r="4" spans="1:11" ht="12.75" customHeight="1">
      <c r="A4" s="13"/>
      <c r="B4" s="13"/>
      <c r="C4" s="13"/>
      <c r="D4" s="13"/>
      <c r="E4" s="13"/>
      <c r="F4" s="13"/>
      <c r="G4" s="13"/>
      <c r="H4" s="13"/>
      <c r="I4" s="13"/>
    </row>
    <row r="5" spans="1:11" ht="20.100000000000001" customHeight="1">
      <c r="A5" s="44" t="s">
        <v>47</v>
      </c>
      <c r="B5" s="45"/>
      <c r="C5" s="45"/>
      <c r="D5" s="45"/>
      <c r="E5" s="45"/>
      <c r="F5" s="46"/>
      <c r="G5" s="47"/>
      <c r="H5" s="48"/>
      <c r="I5" s="49"/>
      <c r="J5" s="50"/>
      <c r="K5" s="47"/>
    </row>
    <row r="6" spans="1:11" ht="12.75" customHeight="1">
      <c r="A6" s="51"/>
      <c r="B6" s="45"/>
      <c r="C6" s="45"/>
      <c r="D6" s="45"/>
      <c r="E6" s="45"/>
      <c r="F6" s="46"/>
      <c r="G6" s="47"/>
      <c r="H6" s="48"/>
      <c r="I6" s="49"/>
      <c r="J6" s="50"/>
      <c r="K6" s="47"/>
    </row>
    <row r="7" spans="1:11" ht="27.75" customHeight="1">
      <c r="A7" s="52" t="s">
        <v>0</v>
      </c>
      <c r="B7" s="52" t="s">
        <v>30</v>
      </c>
      <c r="C7" s="52" t="s">
        <v>7</v>
      </c>
      <c r="D7" s="52" t="s">
        <v>5</v>
      </c>
      <c r="E7" s="52" t="s">
        <v>6</v>
      </c>
      <c r="F7" s="53" t="s">
        <v>2</v>
      </c>
      <c r="G7" s="54" t="s">
        <v>3</v>
      </c>
      <c r="H7" s="55" t="s">
        <v>4</v>
      </c>
      <c r="I7" s="56" t="s">
        <v>1</v>
      </c>
      <c r="J7" s="57" t="s">
        <v>25</v>
      </c>
      <c r="K7" s="58" t="s">
        <v>11</v>
      </c>
    </row>
    <row r="8" spans="1:11" ht="27.75" customHeight="1">
      <c r="A8" s="52" t="s">
        <v>72</v>
      </c>
      <c r="B8" s="72" t="s">
        <v>43</v>
      </c>
      <c r="C8" s="72" t="s">
        <v>10</v>
      </c>
      <c r="D8" s="72" t="s">
        <v>73</v>
      </c>
      <c r="E8" s="72" t="s">
        <v>46</v>
      </c>
      <c r="F8" s="73">
        <v>0.51</v>
      </c>
      <c r="G8" s="74" t="s">
        <v>28</v>
      </c>
      <c r="H8" s="69" t="s">
        <v>74</v>
      </c>
      <c r="I8" s="75">
        <v>107100</v>
      </c>
      <c r="J8" s="76" t="s">
        <v>26</v>
      </c>
      <c r="K8" s="59" t="s">
        <v>65</v>
      </c>
    </row>
    <row r="9" spans="1:11" ht="27.75" customHeight="1">
      <c r="A9" s="72" t="s">
        <v>72</v>
      </c>
      <c r="B9" s="72" t="s">
        <v>43</v>
      </c>
      <c r="C9" s="72" t="s">
        <v>44</v>
      </c>
      <c r="D9" s="72" t="s">
        <v>73</v>
      </c>
      <c r="E9" s="72" t="s">
        <v>27</v>
      </c>
      <c r="F9" s="73">
        <v>0.49</v>
      </c>
      <c r="G9" s="74" t="s">
        <v>28</v>
      </c>
      <c r="H9" s="69" t="s">
        <v>74</v>
      </c>
      <c r="I9" s="75">
        <v>102900</v>
      </c>
      <c r="J9" s="76" t="s">
        <v>26</v>
      </c>
      <c r="K9" s="59" t="s">
        <v>65</v>
      </c>
    </row>
    <row r="10" spans="1:11" ht="27.75" customHeight="1">
      <c r="A10" s="72" t="s">
        <v>72</v>
      </c>
      <c r="B10" s="72" t="s">
        <v>43</v>
      </c>
      <c r="C10" s="72" t="s">
        <v>10</v>
      </c>
      <c r="D10" s="72" t="s">
        <v>73</v>
      </c>
      <c r="E10" s="72" t="s">
        <v>8</v>
      </c>
      <c r="F10" s="73">
        <v>0.51</v>
      </c>
      <c r="G10" s="74" t="s">
        <v>28</v>
      </c>
      <c r="H10" s="69" t="s">
        <v>75</v>
      </c>
      <c r="I10" s="75">
        <v>107100</v>
      </c>
      <c r="J10" s="76" t="s">
        <v>26</v>
      </c>
      <c r="K10" s="59" t="s">
        <v>65</v>
      </c>
    </row>
    <row r="11" spans="1:11" ht="27.75" customHeight="1">
      <c r="A11" s="72"/>
      <c r="B11" s="72"/>
      <c r="C11" s="72"/>
      <c r="D11" s="72"/>
      <c r="E11" s="72"/>
      <c r="F11" s="73"/>
      <c r="G11" s="74"/>
      <c r="H11" s="88" t="s">
        <v>41</v>
      </c>
      <c r="I11" s="56">
        <v>210000</v>
      </c>
      <c r="J11" s="57" t="s">
        <v>26</v>
      </c>
      <c r="K11" s="59" t="s">
        <v>65</v>
      </c>
    </row>
    <row r="12" spans="1:11" ht="27.75" customHeight="1">
      <c r="A12" s="72"/>
      <c r="B12" s="72"/>
      <c r="C12" s="72"/>
      <c r="D12" s="72"/>
      <c r="E12" s="72"/>
      <c r="F12" s="73"/>
      <c r="G12" s="74"/>
      <c r="H12" s="55"/>
      <c r="I12" s="56"/>
      <c r="J12" s="57"/>
      <c r="K12" s="59"/>
    </row>
    <row r="13" spans="1:11" ht="27.75" customHeight="1">
      <c r="A13" s="52" t="s">
        <v>76</v>
      </c>
      <c r="B13" s="72" t="s">
        <v>43</v>
      </c>
      <c r="C13" s="72" t="s">
        <v>10</v>
      </c>
      <c r="D13" s="72" t="s">
        <v>45</v>
      </c>
      <c r="E13" s="72" t="s">
        <v>8</v>
      </c>
      <c r="F13" s="73">
        <v>0.51</v>
      </c>
      <c r="G13" s="74" t="s">
        <v>28</v>
      </c>
      <c r="H13" s="69" t="s">
        <v>77</v>
      </c>
      <c r="I13" s="75">
        <v>107100</v>
      </c>
      <c r="J13" s="76" t="s">
        <v>26</v>
      </c>
      <c r="K13" s="59" t="s">
        <v>31</v>
      </c>
    </row>
    <row r="14" spans="1:11" ht="27.75" customHeight="1">
      <c r="A14" s="72" t="s">
        <v>76</v>
      </c>
      <c r="B14" s="72" t="s">
        <v>43</v>
      </c>
      <c r="C14" s="72" t="s">
        <v>44</v>
      </c>
      <c r="D14" s="72" t="s">
        <v>45</v>
      </c>
      <c r="E14" s="72" t="s">
        <v>27</v>
      </c>
      <c r="F14" s="73">
        <v>0.49</v>
      </c>
      <c r="G14" s="74" t="s">
        <v>28</v>
      </c>
      <c r="H14" s="69" t="s">
        <v>77</v>
      </c>
      <c r="I14" s="75">
        <v>102900</v>
      </c>
      <c r="J14" s="76" t="s">
        <v>26</v>
      </c>
      <c r="K14" s="59" t="s">
        <v>31</v>
      </c>
    </row>
    <row r="15" spans="1:11" ht="27.75" customHeight="1">
      <c r="A15" s="72"/>
      <c r="B15" s="72"/>
      <c r="C15" s="72"/>
      <c r="D15" s="72"/>
      <c r="E15" s="72"/>
      <c r="F15" s="73"/>
      <c r="G15" s="74"/>
      <c r="H15" s="88" t="s">
        <v>41</v>
      </c>
      <c r="I15" s="56">
        <v>210000</v>
      </c>
      <c r="J15" s="57" t="s">
        <v>26</v>
      </c>
      <c r="K15" s="59" t="s">
        <v>31</v>
      </c>
    </row>
  </sheetData>
  <printOptions horizontalCentered="1"/>
  <pageMargins left="0.5" right="0.5" top="0.75" bottom="0.75" header="0.5" footer="0.5"/>
  <pageSetup scale="62" fitToHeight="0" orientation="landscape" r:id="rId1"/>
  <headerFooter alignWithMargins="0">
    <oddFooter>&amp;L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5CC1-DDDE-4587-9A96-349E14A0E24D}">
  <sheetPr>
    <pageSetUpPr fitToPage="1"/>
  </sheetPr>
  <dimension ref="A1:S8"/>
  <sheetViews>
    <sheetView zoomScaleNormal="100" workbookViewId="0">
      <selection activeCell="C23" sqref="C23"/>
    </sheetView>
  </sheetViews>
  <sheetFormatPr defaultColWidth="11.42578125" defaultRowHeight="12.75"/>
  <cols>
    <col min="1" max="1" width="22.7109375" style="1" customWidth="1"/>
    <col min="2" max="2" width="31.85546875" style="1" customWidth="1"/>
    <col min="3" max="4" width="20.7109375" style="1" customWidth="1"/>
    <col min="5" max="5" width="10.28515625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6" style="1" customWidth="1"/>
    <col min="11" max="11" width="13.85546875" style="2" customWidth="1"/>
    <col min="12" max="12" width="6" style="1" customWidth="1"/>
    <col min="13" max="13" width="12.5703125" style="1" customWidth="1"/>
    <col min="14" max="14" width="6" style="1" customWidth="1"/>
    <col min="15" max="16384" width="11.42578125" style="1"/>
  </cols>
  <sheetData>
    <row r="1" spans="1:19" ht="16.5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9" ht="16.5">
      <c r="A2" s="43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9" ht="16.5">
      <c r="A3" s="42" t="s">
        <v>78</v>
      </c>
      <c r="E3" s="1"/>
      <c r="F3" s="1"/>
      <c r="G3" s="1"/>
      <c r="H3" s="1"/>
      <c r="I3" s="1"/>
      <c r="K3" s="1"/>
    </row>
    <row r="4" spans="1:19" ht="12.75" customHeight="1">
      <c r="A4" s="13"/>
      <c r="B4" s="13"/>
      <c r="C4" s="13"/>
      <c r="D4" s="13"/>
      <c r="E4" s="13"/>
      <c r="F4" s="13"/>
      <c r="G4" s="13"/>
      <c r="H4" s="13"/>
      <c r="I4" s="13"/>
    </row>
    <row r="5" spans="1:19" ht="20.100000000000001" customHeight="1">
      <c r="A5" s="44" t="s">
        <v>79</v>
      </c>
      <c r="B5" s="45"/>
      <c r="C5" s="45"/>
      <c r="D5" s="45"/>
      <c r="E5" s="45"/>
      <c r="F5" s="46"/>
      <c r="G5" s="47"/>
      <c r="H5" s="48"/>
      <c r="I5" s="49"/>
      <c r="J5" s="50"/>
      <c r="K5" s="47"/>
    </row>
    <row r="6" spans="1:19" ht="12.75" customHeight="1">
      <c r="A6" s="51"/>
      <c r="B6" s="45"/>
      <c r="C6" s="45"/>
      <c r="D6" s="45"/>
      <c r="E6" s="45"/>
      <c r="F6" s="46"/>
      <c r="G6" s="47"/>
      <c r="H6" s="48"/>
      <c r="I6" s="49"/>
      <c r="J6" s="50"/>
      <c r="K6" s="47"/>
    </row>
    <row r="7" spans="1:19" s="62" customFormat="1" ht="51">
      <c r="A7" s="106" t="s">
        <v>0</v>
      </c>
      <c r="B7" s="106" t="s">
        <v>80</v>
      </c>
      <c r="C7" s="106" t="s">
        <v>81</v>
      </c>
      <c r="D7" s="106" t="s">
        <v>5</v>
      </c>
      <c r="E7" s="53" t="s">
        <v>2</v>
      </c>
      <c r="F7" s="54" t="s">
        <v>3</v>
      </c>
      <c r="G7" s="101" t="s">
        <v>4</v>
      </c>
      <c r="H7" s="101" t="s">
        <v>82</v>
      </c>
      <c r="I7" s="107" t="s">
        <v>1</v>
      </c>
      <c r="J7" s="108" t="s">
        <v>83</v>
      </c>
      <c r="K7" s="101" t="s">
        <v>84</v>
      </c>
      <c r="L7" s="108" t="s">
        <v>83</v>
      </c>
      <c r="M7" s="101" t="s">
        <v>85</v>
      </c>
      <c r="N7" s="108" t="s">
        <v>83</v>
      </c>
      <c r="O7" s="101" t="s">
        <v>86</v>
      </c>
      <c r="P7" s="54" t="s">
        <v>87</v>
      </c>
      <c r="Q7" s="58" t="s">
        <v>11</v>
      </c>
      <c r="R7" s="110"/>
      <c r="S7" s="109"/>
    </row>
    <row r="8" spans="1:19" ht="25.5">
      <c r="A8" s="111" t="s">
        <v>88</v>
      </c>
      <c r="B8" s="111" t="s">
        <v>89</v>
      </c>
      <c r="C8" s="111" t="s">
        <v>90</v>
      </c>
      <c r="D8" s="111" t="s">
        <v>91</v>
      </c>
      <c r="E8" s="112">
        <v>1</v>
      </c>
      <c r="F8" s="113" t="s">
        <v>92</v>
      </c>
      <c r="G8" s="114" t="s">
        <v>93</v>
      </c>
      <c r="H8" s="114" t="s">
        <v>94</v>
      </c>
      <c r="I8" s="115">
        <v>63298</v>
      </c>
      <c r="J8" s="116" t="s">
        <v>26</v>
      </c>
      <c r="K8" s="117" t="s">
        <v>97</v>
      </c>
      <c r="L8" s="116" t="s">
        <v>26</v>
      </c>
      <c r="M8" s="117" t="s">
        <v>95</v>
      </c>
      <c r="N8" s="116" t="s">
        <v>26</v>
      </c>
      <c r="O8" s="118" t="s">
        <v>98</v>
      </c>
      <c r="P8" s="113" t="s">
        <v>1</v>
      </c>
      <c r="Q8" s="59" t="s">
        <v>60</v>
      </c>
    </row>
  </sheetData>
  <printOptions horizontalCentered="1"/>
  <pageMargins left="0.5" right="0.5" top="0.75" bottom="0.75" header="0.5" footer="0.5"/>
  <pageSetup scale="50" fitToHeight="0" orientation="landscape" r:id="rId1"/>
  <headerFooter alignWithMargins="0">
    <oddFooter>&amp;L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E22A-FB21-4C47-B42A-4A3BCD1B2DAA}">
  <sheetPr>
    <pageSetUpPr fitToPage="1"/>
  </sheetPr>
  <dimension ref="A1:K12"/>
  <sheetViews>
    <sheetView tabSelected="1" zoomScaleNormal="100" workbookViewId="0">
      <selection activeCell="B17" sqref="B17"/>
    </sheetView>
  </sheetViews>
  <sheetFormatPr defaultColWidth="11.42578125" defaultRowHeight="12.75"/>
  <cols>
    <col min="1" max="1" width="22.710937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>
      <c r="A2" s="43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6.5">
      <c r="A3" s="42" t="s">
        <v>96</v>
      </c>
      <c r="E3" s="1"/>
      <c r="F3" s="1"/>
      <c r="G3" s="1"/>
      <c r="H3" s="1"/>
      <c r="I3" s="1"/>
      <c r="K3" s="1"/>
    </row>
    <row r="4" spans="1:11" ht="12.75" customHeight="1">
      <c r="A4" s="13"/>
      <c r="B4" s="13"/>
      <c r="C4" s="13"/>
      <c r="D4" s="13"/>
      <c r="E4" s="13"/>
      <c r="F4" s="13"/>
      <c r="G4" s="13"/>
      <c r="H4" s="13"/>
      <c r="I4" s="13"/>
    </row>
    <row r="5" spans="1:11" ht="25.5" customHeight="1">
      <c r="A5" s="44" t="s">
        <v>113</v>
      </c>
    </row>
    <row r="6" spans="1:11" ht="27.75" customHeight="1">
      <c r="A6" s="52" t="s">
        <v>0</v>
      </c>
      <c r="B6" s="52" t="s">
        <v>30</v>
      </c>
      <c r="C6" s="52" t="s">
        <v>7</v>
      </c>
      <c r="D6" s="52" t="s">
        <v>5</v>
      </c>
      <c r="E6" s="52" t="s">
        <v>6</v>
      </c>
      <c r="F6" s="53" t="s">
        <v>2</v>
      </c>
      <c r="G6" s="54" t="s">
        <v>3</v>
      </c>
      <c r="H6" s="55" t="s">
        <v>4</v>
      </c>
      <c r="I6" s="56" t="s">
        <v>1</v>
      </c>
      <c r="J6" s="57" t="s">
        <v>25</v>
      </c>
      <c r="K6" s="58" t="s">
        <v>11</v>
      </c>
    </row>
    <row r="7" spans="1:11" ht="25.5" customHeight="1">
      <c r="A7" s="52" t="s">
        <v>99</v>
      </c>
      <c r="B7" s="119" t="s">
        <v>100</v>
      </c>
      <c r="C7" s="119" t="s">
        <v>101</v>
      </c>
      <c r="D7" s="119" t="s">
        <v>102</v>
      </c>
      <c r="E7" s="119" t="s">
        <v>103</v>
      </c>
      <c r="F7" s="63">
        <v>1</v>
      </c>
      <c r="G7" s="120" t="s">
        <v>28</v>
      </c>
      <c r="H7" s="64">
        <v>45922</v>
      </c>
      <c r="I7" s="67" t="s">
        <v>111</v>
      </c>
      <c r="J7" s="71" t="s">
        <v>26</v>
      </c>
      <c r="K7" s="59" t="s">
        <v>60</v>
      </c>
    </row>
    <row r="8" spans="1:11" ht="25.5" customHeight="1">
      <c r="A8" s="52"/>
      <c r="B8" s="119"/>
      <c r="C8" s="119"/>
      <c r="D8" s="119"/>
      <c r="E8" s="119"/>
      <c r="F8" s="63"/>
      <c r="G8" s="120"/>
      <c r="H8" s="64"/>
      <c r="I8" s="60"/>
      <c r="J8" s="71"/>
      <c r="K8" s="59"/>
    </row>
    <row r="9" spans="1:11" ht="25.5" customHeight="1">
      <c r="A9" s="52" t="s">
        <v>104</v>
      </c>
      <c r="B9" s="119" t="s">
        <v>100</v>
      </c>
      <c r="C9" s="119" t="s">
        <v>105</v>
      </c>
      <c r="D9" s="119" t="s">
        <v>106</v>
      </c>
      <c r="E9" s="119" t="s">
        <v>103</v>
      </c>
      <c r="F9" s="63">
        <v>1</v>
      </c>
      <c r="G9" s="120" t="s">
        <v>28</v>
      </c>
      <c r="H9" s="64">
        <v>45922</v>
      </c>
      <c r="I9" s="67" t="s">
        <v>110</v>
      </c>
      <c r="J9" s="71" t="s">
        <v>26</v>
      </c>
      <c r="K9" s="59" t="s">
        <v>60</v>
      </c>
    </row>
    <row r="10" spans="1:11" ht="25.5" customHeight="1">
      <c r="A10" s="52"/>
      <c r="B10" s="119"/>
      <c r="C10" s="119"/>
      <c r="D10" s="119"/>
      <c r="E10" s="119"/>
      <c r="F10" s="63"/>
      <c r="G10" s="120"/>
      <c r="H10" s="64"/>
      <c r="I10" s="60"/>
      <c r="J10" s="71"/>
      <c r="K10" s="59"/>
    </row>
    <row r="11" spans="1:11" ht="25.5" customHeight="1">
      <c r="A11" s="52" t="s">
        <v>107</v>
      </c>
      <c r="B11" s="119" t="s">
        <v>100</v>
      </c>
      <c r="C11" s="119" t="s">
        <v>108</v>
      </c>
      <c r="D11" s="119" t="s">
        <v>109</v>
      </c>
      <c r="E11" s="119" t="s">
        <v>103</v>
      </c>
      <c r="F11" s="63">
        <v>1</v>
      </c>
      <c r="G11" s="120" t="s">
        <v>28</v>
      </c>
      <c r="H11" s="64">
        <v>45922</v>
      </c>
      <c r="I11" s="67" t="s">
        <v>112</v>
      </c>
      <c r="J11" s="71" t="s">
        <v>26</v>
      </c>
      <c r="K11" s="59" t="s">
        <v>60</v>
      </c>
    </row>
    <row r="12" spans="1:11" ht="25.5" customHeight="1"/>
  </sheetData>
  <dataValidations count="2">
    <dataValidation type="list" allowBlank="1" showInputMessage="1" showErrorMessage="1" sqref="G7:G11" xr:uid="{A6E304D9-6695-4961-B0D9-0C8C247ED1EC}">
      <formula1>ServiceBasis</formula1>
    </dataValidation>
    <dataValidation type="list" allowBlank="1" showInputMessage="1" showErrorMessage="1" sqref="E7:E11" xr:uid="{C26CD43D-EBC3-42F6-B5E6-AE8E7E4E5D7D}">
      <formula1>TenureStatus</formula1>
    </dataValidation>
  </dataValidations>
  <printOptions horizontalCentered="1"/>
  <pageMargins left="0.5" right="0.5" top="0.75" bottom="0.75" header="0.5" footer="0.5"/>
  <pageSetup scale="62" fitToHeight="0" orientation="landscape" r:id="rId1"/>
  <headerFooter alignWithMargins="0">
    <oddFooter>&amp;L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8A0A-1170-498A-8A7D-7FB5A59F7B07}">
  <sheetPr>
    <pageSetUpPr fitToPage="1"/>
  </sheetPr>
  <dimension ref="A1:J157"/>
  <sheetViews>
    <sheetView zoomScaleNormal="100" workbookViewId="0">
      <selection activeCell="F12" sqref="F12"/>
    </sheetView>
  </sheetViews>
  <sheetFormatPr defaultColWidth="11.42578125" defaultRowHeight="12.75"/>
  <cols>
    <col min="1" max="3" width="32.7109375" style="1" customWidth="1"/>
    <col min="4" max="4" width="21" style="2" customWidth="1"/>
    <col min="5" max="5" width="8.7109375" style="3" customWidth="1"/>
    <col min="6" max="6" width="24.7109375" style="2" customWidth="1"/>
    <col min="7" max="7" width="20.7109375" style="10" customWidth="1"/>
    <col min="8" max="8" width="12.7109375" style="11" customWidth="1"/>
    <col min="9" max="9" width="4.7109375" style="5" customWidth="1"/>
    <col min="10" max="10" width="11.7109375" style="2" customWidth="1"/>
    <col min="11" max="11" width="9.42578125" style="1" bestFit="1" customWidth="1"/>
    <col min="12" max="16384" width="11.42578125" style="1"/>
  </cols>
  <sheetData>
    <row r="1" spans="1:10" s="4" customFormat="1" ht="25.5" customHeight="1">
      <c r="A1" s="6" t="s">
        <v>0</v>
      </c>
      <c r="B1" s="6" t="s">
        <v>7</v>
      </c>
      <c r="C1" s="6" t="s">
        <v>5</v>
      </c>
      <c r="D1" s="8" t="s">
        <v>6</v>
      </c>
      <c r="E1" s="7" t="s">
        <v>2</v>
      </c>
      <c r="F1" s="8" t="s">
        <v>3</v>
      </c>
      <c r="G1" s="9" t="s">
        <v>4</v>
      </c>
      <c r="H1" s="121" t="s">
        <v>1</v>
      </c>
      <c r="I1" s="121"/>
      <c r="J1" s="12" t="s">
        <v>11</v>
      </c>
    </row>
    <row r="2" spans="1:10" ht="30" customHeight="1">
      <c r="A2" s="122" t="s">
        <v>13</v>
      </c>
      <c r="B2" s="122"/>
      <c r="C2" s="24"/>
      <c r="D2" s="24"/>
      <c r="E2" s="24"/>
      <c r="F2" s="24"/>
      <c r="G2" s="24"/>
      <c r="H2" s="25"/>
      <c r="I2" s="26"/>
    </row>
    <row r="3" spans="1:10" ht="30" customHeight="1">
      <c r="A3" s="28" t="s">
        <v>14</v>
      </c>
      <c r="B3" s="29" t="s">
        <v>10</v>
      </c>
      <c r="C3" s="29" t="s">
        <v>15</v>
      </c>
      <c r="D3" s="29" t="s">
        <v>16</v>
      </c>
      <c r="E3" s="30">
        <v>1</v>
      </c>
      <c r="F3" s="31" t="s">
        <v>9</v>
      </c>
      <c r="G3" s="32">
        <v>43770</v>
      </c>
      <c r="H3" s="33">
        <v>82000</v>
      </c>
      <c r="I3" s="34" t="s">
        <v>12</v>
      </c>
      <c r="J3" s="13" t="s">
        <v>17</v>
      </c>
    </row>
    <row r="4" spans="1:10" ht="30" customHeight="1">
      <c r="A4" s="19" t="s">
        <v>14</v>
      </c>
      <c r="B4" s="23" t="s">
        <v>10</v>
      </c>
      <c r="C4" s="23" t="s">
        <v>15</v>
      </c>
      <c r="D4" s="23" t="s">
        <v>8</v>
      </c>
      <c r="E4" s="14">
        <v>1</v>
      </c>
      <c r="F4" s="18" t="s">
        <v>9</v>
      </c>
      <c r="G4" s="15">
        <v>44059</v>
      </c>
      <c r="H4" s="17">
        <v>82000</v>
      </c>
      <c r="I4" s="16" t="s">
        <v>12</v>
      </c>
      <c r="J4" s="13" t="s">
        <v>17</v>
      </c>
    </row>
    <row r="5" spans="1:10" ht="30" customHeight="1">
      <c r="A5" s="35" t="s">
        <v>18</v>
      </c>
      <c r="B5" s="35"/>
      <c r="C5" s="35"/>
      <c r="D5" s="35"/>
      <c r="E5" s="35"/>
      <c r="F5" s="35"/>
      <c r="G5" s="35"/>
      <c r="H5" s="35"/>
      <c r="I5" s="36"/>
    </row>
    <row r="6" spans="1:10" ht="30" customHeight="1">
      <c r="A6" s="27" t="s">
        <v>19</v>
      </c>
      <c r="B6" s="20" t="s">
        <v>10</v>
      </c>
      <c r="C6" s="20" t="s">
        <v>20</v>
      </c>
      <c r="D6" s="20" t="s">
        <v>8</v>
      </c>
      <c r="E6" s="14">
        <v>1</v>
      </c>
      <c r="F6" s="21" t="s">
        <v>9</v>
      </c>
      <c r="G6" s="22" t="s">
        <v>22</v>
      </c>
      <c r="H6" s="17">
        <v>90000</v>
      </c>
      <c r="I6" s="16" t="s">
        <v>12</v>
      </c>
      <c r="J6" s="13" t="s">
        <v>21</v>
      </c>
    </row>
    <row r="7" spans="1:10" ht="30" customHeight="1"/>
    <row r="8" spans="1:10" ht="30" customHeight="1"/>
    <row r="9" spans="1:10" ht="30" customHeight="1"/>
    <row r="10" spans="1:10" ht="30" customHeight="1"/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</sheetData>
  <mergeCells count="2">
    <mergeCell ref="H1:I1"/>
    <mergeCell ref="A2:B2"/>
  </mergeCells>
  <dataValidations count="3">
    <dataValidation type="list" allowBlank="1" showInputMessage="1" showErrorMessage="1" sqref="D6" xr:uid="{5F64616C-E658-4427-8D9E-489278A2AEC5}">
      <formula1>TenureStatus</formula1>
    </dataValidation>
    <dataValidation type="list" allowBlank="1" showInputMessage="1" showErrorMessage="1" sqref="F6" xr:uid="{B264E925-63B5-4BD8-B101-1EE4DCC9B5AE}">
      <formula1>ServiceBasis</formula1>
    </dataValidation>
    <dataValidation type="list" allowBlank="1" showInputMessage="1" showErrorMessage="1" sqref="B6" xr:uid="{840EC146-63AC-4A77-90EA-FEEBB7B5376B}">
      <formula1>FacultyTitle</formula1>
    </dataValidation>
  </dataValidations>
  <printOptions horizontalCentered="1"/>
  <pageMargins left="0.5" right="0.5" top="1.25" bottom="0.75" header="0.5" footer="0.5"/>
  <pageSetup scale="64" fitToHeight="0" orientation="landscape"/>
  <headerFooter alignWithMargins="0">
    <oddHeader xml:space="preserve">&amp;C&amp;12ADDENDUM
Faculty New Hires
September 2019
Urbana&amp;10
</oddHeader>
    <oddFooter>&amp;L*Salary reflected is for specific range of service dates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Urbana</vt:lpstr>
      <vt:lpstr>Chicago</vt:lpstr>
      <vt:lpstr>Springfield</vt:lpstr>
      <vt:lpstr>System Offices</vt:lpstr>
      <vt:lpstr>Urbana Faculty New Hires (2)</vt:lpstr>
      <vt:lpstr>Springfield!Print_Area</vt:lpstr>
      <vt:lpstr>'Urbana Faculty New Hires (2)'!Print_Area</vt:lpstr>
      <vt:lpstr>'Urbana Faculty New Hires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2020-01-06T17:16:26Z</cp:lastPrinted>
  <dcterms:created xsi:type="dcterms:W3CDTF">2005-11-01T20:36:13Z</dcterms:created>
  <dcterms:modified xsi:type="dcterms:W3CDTF">2025-10-28T20:12:39Z</dcterms:modified>
</cp:coreProperties>
</file>