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odd\Box\L Drive\Meetings\BOT Meeting--Materials\2025-2026\November 13, 2025\"/>
    </mc:Choice>
  </mc:AlternateContent>
  <xr:revisionPtr revIDLastSave="0" documentId="13_ncr:1_{2DD6D139-6CF8-4424-A90F-1E4A78493455}" xr6:coauthVersionLast="47" xr6:coauthVersionMax="47" xr10:uidLastSave="{00000000-0000-0000-0000-000000000000}"/>
  <bookViews>
    <workbookView xWindow="-27240" yWindow="6930" windowWidth="21600" windowHeight="11295" firstSheet="1" activeTab="1" xr2:uid="{00000000-000D-0000-FFFF-FFFF00000000}"/>
  </bookViews>
  <sheets>
    <sheet name="Chart1" sheetId="4" state="hidden" r:id="rId1"/>
    <sheet name="November 2025" sheetId="5" r:id="rId2"/>
    <sheet name="Sheet2" sheetId="2" state="hidden" r:id="rId3"/>
    <sheet name="Sheet3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2" i="2" l="1"/>
  <c r="A73" i="2"/>
</calcChain>
</file>

<file path=xl/sharedStrings.xml><?xml version="1.0" encoding="utf-8"?>
<sst xmlns="http://schemas.openxmlformats.org/spreadsheetml/2006/main" count="61" uniqueCount="45">
  <si>
    <r>
      <t xml:space="preserve"> PURCHASES SUMMARY -- </t>
    </r>
    <r>
      <rPr>
        <b/>
        <sz val="13"/>
        <color rgb="FFFF0000"/>
        <rFont val="Times New Roman"/>
        <family val="1"/>
      </rPr>
      <t>November 13, 2025</t>
    </r>
  </si>
  <si>
    <t>Item #</t>
  </si>
  <si>
    <t>Board $ Commitment</t>
  </si>
  <si>
    <t>Length of Commitment</t>
  </si>
  <si>
    <t>Commodity/Service Professional Service</t>
  </si>
  <si>
    <t>Vendor(s)</t>
  </si>
  <si>
    <t>University/Requesting Department</t>
  </si>
  <si>
    <t>Number of Responsive Bids/Sole Source</t>
  </si>
  <si>
    <t>Low Bid Selected</t>
  </si>
  <si>
    <t xml:space="preserve">$7,000,000 (estimated) </t>
  </si>
  <si>
    <t>For the period of three (3) year term December 1, 2025 through November 30, 2028</t>
  </si>
  <si>
    <t>Purchase of Electrophysiology Supplies for UI Hospital &amp; Clinics</t>
  </si>
  <si>
    <t>Johnson &amp; Johnson Healthcare Systems Irvine, California</t>
  </si>
  <si>
    <t>UIC - UI Hospital &amp; Clinics</t>
  </si>
  <si>
    <t>Exempt per 30ILCS 500/1-13(b-5)</t>
  </si>
  <si>
    <t>N/A</t>
  </si>
  <si>
    <t>$9,000,000 (estimated)</t>
  </si>
  <si>
    <t>For the period of forty (40) month term March 1, 2026 through June 30, 2029</t>
  </si>
  <si>
    <t>Purchase of Laboratory Reagents for UI Hospital &amp; Clinics</t>
  </si>
  <si>
    <t>Roche Diagnostics Corporation Indianapolis, Indiana</t>
  </si>
  <si>
    <t xml:space="preserve">$10,000,000 (estimated) </t>
  </si>
  <si>
    <t>For the period of five (5) year term December 1, 2025 through November 30, 2030</t>
  </si>
  <si>
    <t>Purchase of Orthopedic Implants and Accessories for UI Hospital &amp; Clinics</t>
  </si>
  <si>
    <t>Smith &amp; Nephew, Inc. Andover, Massachusetts</t>
  </si>
  <si>
    <t xml:space="preserve">$15,700,000  (estimated) for initial period </t>
  </si>
  <si>
    <t>For the period of Six (6) year term December 1, 2025 through November 30, 2031 with one optional four-year renewal</t>
  </si>
  <si>
    <t>Comprehensive Sleep Study Program Support for UI Hospital &amp; Clinics</t>
  </si>
  <si>
    <t>Forward Health, LLC Bountiful, Utah</t>
  </si>
  <si>
    <t>One-Time Purchase</t>
  </si>
  <si>
    <t xml:space="preserve">Electron Beam Wire Additive Manufacturing System </t>
  </si>
  <si>
    <t>Pro-Beam GmbH &amp; Co KGaA, Gilching Bavaria, Germany</t>
  </si>
  <si>
    <t>UIUC - Materials Research Laboratory</t>
  </si>
  <si>
    <t>Sole Source</t>
  </si>
  <si>
    <t>For the period of 24 months, December 1, 2025 through November 30, 2027</t>
  </si>
  <si>
    <t>Provide on demand travel for 24 months</t>
  </si>
  <si>
    <t xml:space="preserve">Wheels Up, LLC, Atlanta, GA    </t>
  </si>
  <si>
    <t>UIUC - Division of Intercollegiate Athletics</t>
  </si>
  <si>
    <t>Exempt per 30 ILCS 500/1-13(b)(2)</t>
  </si>
  <si>
    <t>Vendor</t>
  </si>
  <si>
    <t>Explanation</t>
  </si>
  <si>
    <t>For the period of November 1, 2023 through June 30, 2026</t>
  </si>
  <si>
    <t>Roofing Materials</t>
  </si>
  <si>
    <t>Sika Corporation, Lyndhurst, NJ</t>
  </si>
  <si>
    <t>UIUC - Facilities &amp; Services</t>
  </si>
  <si>
    <t xml:space="preserve">Additional projects anticipated for FY26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</si>
</sst>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sz val="10"/>
      <color theme="1"/>
      <name val="Arial"/>
      <family val="2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7">
    <xf numFmtId="0" fontId="0" fillId="0" borderId="0" xfId="0"/>
    <xf numFmtId="164" fontId="0" fillId="0" borderId="0" xfId="0" applyNumberForma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textRotation="180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06">
    <cellStyle name="Normal" xfId="0" builtinId="0"/>
    <cellStyle name="Normal 10 2" xfId="1" xr:uid="{00000000-0005-0000-0000-000001000000}"/>
    <cellStyle name="Normal 10 3" xfId="2" xr:uid="{00000000-0005-0000-0000-000002000000}"/>
    <cellStyle name="Normal 10 4" xfId="3" xr:uid="{00000000-0005-0000-0000-000003000000}"/>
    <cellStyle name="Normal 10 5" xfId="4" xr:uid="{00000000-0005-0000-0000-000004000000}"/>
    <cellStyle name="Normal 10 6" xfId="5" xr:uid="{00000000-0005-0000-0000-000005000000}"/>
    <cellStyle name="Normal 10 7" xfId="6" xr:uid="{00000000-0005-0000-0000-000006000000}"/>
    <cellStyle name="Normal 10 8" xfId="7" xr:uid="{00000000-0005-0000-0000-000007000000}"/>
    <cellStyle name="Normal 10 9" xfId="8" xr:uid="{00000000-0005-0000-0000-000008000000}"/>
    <cellStyle name="Normal 11 2" xfId="9" xr:uid="{00000000-0005-0000-0000-000009000000}"/>
    <cellStyle name="Normal 11 3" xfId="10" xr:uid="{00000000-0005-0000-0000-00000A000000}"/>
    <cellStyle name="Normal 11 4" xfId="11" xr:uid="{00000000-0005-0000-0000-00000B000000}"/>
    <cellStyle name="Normal 11 5" xfId="12" xr:uid="{00000000-0005-0000-0000-00000C000000}"/>
    <cellStyle name="Normal 11 6" xfId="13" xr:uid="{00000000-0005-0000-0000-00000D000000}"/>
    <cellStyle name="Normal 11 7" xfId="14" xr:uid="{00000000-0005-0000-0000-00000E000000}"/>
    <cellStyle name="Normal 11 8" xfId="15" xr:uid="{00000000-0005-0000-0000-00000F000000}"/>
    <cellStyle name="Normal 11 9" xfId="16" xr:uid="{00000000-0005-0000-0000-000010000000}"/>
    <cellStyle name="Normal 12 2" xfId="17" xr:uid="{00000000-0005-0000-0000-000011000000}"/>
    <cellStyle name="Normal 12 3" xfId="18" xr:uid="{00000000-0005-0000-0000-000012000000}"/>
    <cellStyle name="Normal 12 4" xfId="19" xr:uid="{00000000-0005-0000-0000-000013000000}"/>
    <cellStyle name="Normal 12 5" xfId="20" xr:uid="{00000000-0005-0000-0000-000014000000}"/>
    <cellStyle name="Normal 12 6" xfId="21" xr:uid="{00000000-0005-0000-0000-000015000000}"/>
    <cellStyle name="Normal 12 7" xfId="22" xr:uid="{00000000-0005-0000-0000-000016000000}"/>
    <cellStyle name="Normal 12 8" xfId="23" xr:uid="{00000000-0005-0000-0000-000017000000}"/>
    <cellStyle name="Normal 12 9" xfId="24" xr:uid="{00000000-0005-0000-0000-000018000000}"/>
    <cellStyle name="Normal 17 10" xfId="25" xr:uid="{00000000-0005-0000-0000-000019000000}"/>
    <cellStyle name="Normal 17 11" xfId="26" xr:uid="{00000000-0005-0000-0000-00001A000000}"/>
    <cellStyle name="Normal 17 12" xfId="27" xr:uid="{00000000-0005-0000-0000-00001B000000}"/>
    <cellStyle name="Normal 17 2" xfId="28" xr:uid="{00000000-0005-0000-0000-00001C000000}"/>
    <cellStyle name="Normal 17 3" xfId="29" xr:uid="{00000000-0005-0000-0000-00001D000000}"/>
    <cellStyle name="Normal 17 4" xfId="30" xr:uid="{00000000-0005-0000-0000-00001E000000}"/>
    <cellStyle name="Normal 17 5" xfId="31" xr:uid="{00000000-0005-0000-0000-00001F000000}"/>
    <cellStyle name="Normal 17 6" xfId="32" xr:uid="{00000000-0005-0000-0000-000020000000}"/>
    <cellStyle name="Normal 17 7" xfId="33" xr:uid="{00000000-0005-0000-0000-000021000000}"/>
    <cellStyle name="Normal 17 8" xfId="34" xr:uid="{00000000-0005-0000-0000-000022000000}"/>
    <cellStyle name="Normal 17 9" xfId="35" xr:uid="{00000000-0005-0000-0000-000023000000}"/>
    <cellStyle name="Normal 18 10" xfId="36" xr:uid="{00000000-0005-0000-0000-000024000000}"/>
    <cellStyle name="Normal 18 11" xfId="37" xr:uid="{00000000-0005-0000-0000-000025000000}"/>
    <cellStyle name="Normal 18 12" xfId="38" xr:uid="{00000000-0005-0000-0000-000026000000}"/>
    <cellStyle name="Normal 18 13" xfId="39" xr:uid="{00000000-0005-0000-0000-000027000000}"/>
    <cellStyle name="Normal 18 2" xfId="40" xr:uid="{00000000-0005-0000-0000-000028000000}"/>
    <cellStyle name="Normal 18 3" xfId="41" xr:uid="{00000000-0005-0000-0000-000029000000}"/>
    <cellStyle name="Normal 18 4" xfId="42" xr:uid="{00000000-0005-0000-0000-00002A000000}"/>
    <cellStyle name="Normal 18 5" xfId="43" xr:uid="{00000000-0005-0000-0000-00002B000000}"/>
    <cellStyle name="Normal 18 6" xfId="44" xr:uid="{00000000-0005-0000-0000-00002C000000}"/>
    <cellStyle name="Normal 18 7" xfId="45" xr:uid="{00000000-0005-0000-0000-00002D000000}"/>
    <cellStyle name="Normal 18 8" xfId="46" xr:uid="{00000000-0005-0000-0000-00002E000000}"/>
    <cellStyle name="Normal 18 9" xfId="47" xr:uid="{00000000-0005-0000-0000-00002F000000}"/>
    <cellStyle name="Normal 2 10" xfId="48" xr:uid="{00000000-0005-0000-0000-000030000000}"/>
    <cellStyle name="Normal 2 2" xfId="49" xr:uid="{00000000-0005-0000-0000-000031000000}"/>
    <cellStyle name="Normal 2 3" xfId="50" xr:uid="{00000000-0005-0000-0000-000032000000}"/>
    <cellStyle name="Normal 2 4" xfId="51" xr:uid="{00000000-0005-0000-0000-000033000000}"/>
    <cellStyle name="Normal 2 5" xfId="52" xr:uid="{00000000-0005-0000-0000-000034000000}"/>
    <cellStyle name="Normal 2 6" xfId="53" xr:uid="{00000000-0005-0000-0000-000035000000}"/>
    <cellStyle name="Normal 2 7" xfId="54" xr:uid="{00000000-0005-0000-0000-000036000000}"/>
    <cellStyle name="Normal 2 8" xfId="55" xr:uid="{00000000-0005-0000-0000-000037000000}"/>
    <cellStyle name="Normal 2 9" xfId="56" xr:uid="{00000000-0005-0000-0000-000038000000}"/>
    <cellStyle name="Normal 21 2" xfId="57" xr:uid="{00000000-0005-0000-0000-000039000000}"/>
    <cellStyle name="Normal 3 10" xfId="58" xr:uid="{00000000-0005-0000-0000-00003A000000}"/>
    <cellStyle name="Normal 3 11" xfId="59" xr:uid="{00000000-0005-0000-0000-00003B000000}"/>
    <cellStyle name="Normal 3 12" xfId="60" xr:uid="{00000000-0005-0000-0000-00003C000000}"/>
    <cellStyle name="Normal 3 13" xfId="61" xr:uid="{00000000-0005-0000-0000-00003D000000}"/>
    <cellStyle name="Normal 3 2" xfId="62" xr:uid="{00000000-0005-0000-0000-00003E000000}"/>
    <cellStyle name="Normal 3 3" xfId="63" xr:uid="{00000000-0005-0000-0000-00003F000000}"/>
    <cellStyle name="Normal 3 4" xfId="64" xr:uid="{00000000-0005-0000-0000-000040000000}"/>
    <cellStyle name="Normal 3 5" xfId="65" xr:uid="{00000000-0005-0000-0000-000041000000}"/>
    <cellStyle name="Normal 3 6" xfId="66" xr:uid="{00000000-0005-0000-0000-000042000000}"/>
    <cellStyle name="Normal 3 7" xfId="67" xr:uid="{00000000-0005-0000-0000-000043000000}"/>
    <cellStyle name="Normal 3 8" xfId="68" xr:uid="{00000000-0005-0000-0000-000044000000}"/>
    <cellStyle name="Normal 3 9" xfId="69" xr:uid="{00000000-0005-0000-0000-000045000000}"/>
    <cellStyle name="Normal 4 10" xfId="70" xr:uid="{00000000-0005-0000-0000-000046000000}"/>
    <cellStyle name="Normal 4 11" xfId="71" xr:uid="{00000000-0005-0000-0000-000047000000}"/>
    <cellStyle name="Normal 4 12" xfId="72" xr:uid="{00000000-0005-0000-0000-000048000000}"/>
    <cellStyle name="Normal 4 13" xfId="73" xr:uid="{00000000-0005-0000-0000-000049000000}"/>
    <cellStyle name="Normal 4 2" xfId="74" xr:uid="{00000000-0005-0000-0000-00004A000000}"/>
    <cellStyle name="Normal 4 3" xfId="75" xr:uid="{00000000-0005-0000-0000-00004B000000}"/>
    <cellStyle name="Normal 4 4" xfId="76" xr:uid="{00000000-0005-0000-0000-00004C000000}"/>
    <cellStyle name="Normal 4 5" xfId="77" xr:uid="{00000000-0005-0000-0000-00004D000000}"/>
    <cellStyle name="Normal 4 6" xfId="78" xr:uid="{00000000-0005-0000-0000-00004E000000}"/>
    <cellStyle name="Normal 4 7" xfId="79" xr:uid="{00000000-0005-0000-0000-00004F000000}"/>
    <cellStyle name="Normal 4 8" xfId="80" xr:uid="{00000000-0005-0000-0000-000050000000}"/>
    <cellStyle name="Normal 4 9" xfId="81" xr:uid="{00000000-0005-0000-0000-000051000000}"/>
    <cellStyle name="Normal 7 10" xfId="82" xr:uid="{00000000-0005-0000-0000-000052000000}"/>
    <cellStyle name="Normal 7 11" xfId="83" xr:uid="{00000000-0005-0000-0000-000053000000}"/>
    <cellStyle name="Normal 7 12" xfId="84" xr:uid="{00000000-0005-0000-0000-000054000000}"/>
    <cellStyle name="Normal 7 13" xfId="85" xr:uid="{00000000-0005-0000-0000-000055000000}"/>
    <cellStyle name="Normal 7 2" xfId="86" xr:uid="{00000000-0005-0000-0000-000056000000}"/>
    <cellStyle name="Normal 7 3" xfId="87" xr:uid="{00000000-0005-0000-0000-000057000000}"/>
    <cellStyle name="Normal 7 4" xfId="88" xr:uid="{00000000-0005-0000-0000-000058000000}"/>
    <cellStyle name="Normal 7 5" xfId="89" xr:uid="{00000000-0005-0000-0000-000059000000}"/>
    <cellStyle name="Normal 7 6" xfId="90" xr:uid="{00000000-0005-0000-0000-00005A000000}"/>
    <cellStyle name="Normal 7 7" xfId="91" xr:uid="{00000000-0005-0000-0000-00005B000000}"/>
    <cellStyle name="Normal 7 8" xfId="92" xr:uid="{00000000-0005-0000-0000-00005C000000}"/>
    <cellStyle name="Normal 7 9" xfId="93" xr:uid="{00000000-0005-0000-0000-00005D000000}"/>
    <cellStyle name="Normal 9 10" xfId="94" xr:uid="{00000000-0005-0000-0000-00005E000000}"/>
    <cellStyle name="Normal 9 11" xfId="95" xr:uid="{00000000-0005-0000-0000-00005F000000}"/>
    <cellStyle name="Normal 9 12" xfId="96" xr:uid="{00000000-0005-0000-0000-000060000000}"/>
    <cellStyle name="Normal 9 13" xfId="97" xr:uid="{00000000-0005-0000-0000-000061000000}"/>
    <cellStyle name="Normal 9 2" xfId="98" xr:uid="{00000000-0005-0000-0000-000062000000}"/>
    <cellStyle name="Normal 9 3" xfId="99" xr:uid="{00000000-0005-0000-0000-000063000000}"/>
    <cellStyle name="Normal 9 4" xfId="100" xr:uid="{00000000-0005-0000-0000-000064000000}"/>
    <cellStyle name="Normal 9 5" xfId="101" xr:uid="{00000000-0005-0000-0000-000065000000}"/>
    <cellStyle name="Normal 9 6" xfId="102" xr:uid="{00000000-0005-0000-0000-000066000000}"/>
    <cellStyle name="Normal 9 7" xfId="103" xr:uid="{00000000-0005-0000-0000-000067000000}"/>
    <cellStyle name="Normal 9 8" xfId="104" xr:uid="{00000000-0005-0000-0000-000068000000}"/>
    <cellStyle name="Normal 9 9" xfId="105" xr:uid="{00000000-0005-0000-0000-00006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351648351648353E-2"/>
          <c:y val="0.17246596066565809"/>
          <c:w val="0.60439560439560436"/>
          <c:h val="0.75945537065052948"/>
        </c:manualLayout>
      </c:layout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D65-4115-B9B1-080C10A26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988120"/>
        <c:axId val="1"/>
      </c:barChart>
      <c:catAx>
        <c:axId val="259988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9988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597989949748718"/>
          <c:y val="0.53546712802768159"/>
          <c:w val="4.5226130653266326E-2"/>
          <c:h val="2.0761245674740483E-2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7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029" cy="62919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tabSelected="1" zoomScale="80" zoomScaleNormal="80" workbookViewId="0">
      <selection activeCell="E5" sqref="E5"/>
    </sheetView>
  </sheetViews>
  <sheetFormatPr defaultColWidth="9.140625" defaultRowHeight="15.75"/>
  <cols>
    <col min="1" max="1" width="8.7109375" style="4" customWidth="1"/>
    <col min="2" max="2" width="17" style="3" customWidth="1"/>
    <col min="3" max="3" width="27.85546875" style="4" customWidth="1"/>
    <col min="4" max="4" width="37.42578125" style="4" customWidth="1"/>
    <col min="5" max="5" width="70.5703125" style="4" customWidth="1"/>
    <col min="6" max="6" width="26.28515625" style="4" customWidth="1"/>
    <col min="7" max="7" width="37.5703125" style="4" customWidth="1"/>
    <col min="8" max="8" width="10.85546875" style="4" customWidth="1"/>
    <col min="9" max="16384" width="9.140625" style="2"/>
  </cols>
  <sheetData>
    <row r="1" spans="1:8" s="5" customFormat="1" ht="16.5">
      <c r="A1" s="16" t="s">
        <v>0</v>
      </c>
      <c r="B1" s="16"/>
      <c r="C1" s="16"/>
      <c r="D1" s="16"/>
      <c r="E1" s="16"/>
      <c r="F1" s="16"/>
      <c r="G1" s="16"/>
      <c r="H1" s="16"/>
    </row>
    <row r="2" spans="1:8" s="5" customFormat="1" ht="33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pans="1:8" s="5" customFormat="1" ht="66">
      <c r="A3" s="12">
        <v>1</v>
      </c>
      <c r="B3" s="14" t="s">
        <v>9</v>
      </c>
      <c r="C3" s="12" t="s">
        <v>10</v>
      </c>
      <c r="D3" s="12" t="s">
        <v>11</v>
      </c>
      <c r="E3" s="12" t="s">
        <v>12</v>
      </c>
      <c r="F3" s="12" t="s">
        <v>13</v>
      </c>
      <c r="G3" s="12" t="s">
        <v>14</v>
      </c>
      <c r="H3" s="15" t="s">
        <v>15</v>
      </c>
    </row>
    <row r="4" spans="1:8" s="5" customFormat="1" ht="66">
      <c r="A4" s="12">
        <v>2</v>
      </c>
      <c r="B4" s="14" t="s">
        <v>16</v>
      </c>
      <c r="C4" s="12" t="s">
        <v>17</v>
      </c>
      <c r="D4" s="12" t="s">
        <v>18</v>
      </c>
      <c r="E4" s="12" t="s">
        <v>19</v>
      </c>
      <c r="F4" s="12" t="s">
        <v>13</v>
      </c>
      <c r="G4" s="12" t="s">
        <v>14</v>
      </c>
      <c r="H4" s="15" t="s">
        <v>15</v>
      </c>
    </row>
    <row r="5" spans="1:8" s="5" customFormat="1" ht="63" customHeight="1">
      <c r="A5" s="12">
        <v>3</v>
      </c>
      <c r="B5" s="14" t="s">
        <v>20</v>
      </c>
      <c r="C5" s="12" t="s">
        <v>21</v>
      </c>
      <c r="D5" s="12" t="s">
        <v>22</v>
      </c>
      <c r="E5" s="12" t="s">
        <v>23</v>
      </c>
      <c r="F5" s="12" t="s">
        <v>13</v>
      </c>
      <c r="G5" s="12" t="s">
        <v>14</v>
      </c>
      <c r="H5" s="15" t="s">
        <v>15</v>
      </c>
    </row>
    <row r="6" spans="1:8" s="5" customFormat="1" ht="82.5">
      <c r="A6" s="12">
        <v>4</v>
      </c>
      <c r="B6" s="14" t="s">
        <v>24</v>
      </c>
      <c r="C6" s="12" t="s">
        <v>25</v>
      </c>
      <c r="D6" s="12" t="s">
        <v>26</v>
      </c>
      <c r="E6" s="12" t="s">
        <v>27</v>
      </c>
      <c r="F6" s="12" t="s">
        <v>13</v>
      </c>
      <c r="G6" s="12" t="s">
        <v>14</v>
      </c>
      <c r="H6" s="15" t="s">
        <v>15</v>
      </c>
    </row>
    <row r="7" spans="1:8" s="5" customFormat="1" ht="33">
      <c r="A7" s="12">
        <v>5</v>
      </c>
      <c r="B7" s="14">
        <v>2218488</v>
      </c>
      <c r="C7" s="12" t="s">
        <v>28</v>
      </c>
      <c r="D7" s="12" t="s">
        <v>29</v>
      </c>
      <c r="E7" s="12" t="s">
        <v>30</v>
      </c>
      <c r="F7" s="12" t="s">
        <v>31</v>
      </c>
      <c r="G7" s="12" t="s">
        <v>32</v>
      </c>
      <c r="H7" s="15" t="s">
        <v>15</v>
      </c>
    </row>
    <row r="8" spans="1:8" s="5" customFormat="1" ht="66">
      <c r="A8" s="12">
        <v>6</v>
      </c>
      <c r="B8" s="14">
        <v>4000000</v>
      </c>
      <c r="C8" s="12" t="s">
        <v>33</v>
      </c>
      <c r="D8" s="12" t="s">
        <v>34</v>
      </c>
      <c r="E8" s="12" t="s">
        <v>35</v>
      </c>
      <c r="F8" s="12" t="s">
        <v>36</v>
      </c>
      <c r="G8" s="12" t="s">
        <v>37</v>
      </c>
      <c r="H8" s="15" t="s">
        <v>15</v>
      </c>
    </row>
    <row r="9" spans="1:8" s="5" customFormat="1" ht="33">
      <c r="A9" s="8" t="s">
        <v>1</v>
      </c>
      <c r="B9" s="9" t="s">
        <v>2</v>
      </c>
      <c r="C9" s="8" t="s">
        <v>3</v>
      </c>
      <c r="D9" s="8" t="s">
        <v>4</v>
      </c>
      <c r="E9" s="8" t="s">
        <v>38</v>
      </c>
      <c r="F9" s="8" t="s">
        <v>6</v>
      </c>
      <c r="G9" s="8" t="s">
        <v>39</v>
      </c>
      <c r="H9" s="13"/>
    </row>
    <row r="10" spans="1:8" s="5" customFormat="1" ht="49.5">
      <c r="A10" s="12">
        <v>7</v>
      </c>
      <c r="B10" s="14">
        <v>1600000</v>
      </c>
      <c r="C10" s="12" t="s">
        <v>40</v>
      </c>
      <c r="D10" s="12" t="s">
        <v>41</v>
      </c>
      <c r="E10" s="12" t="s">
        <v>42</v>
      </c>
      <c r="F10" s="12" t="s">
        <v>43</v>
      </c>
      <c r="G10" s="12" t="s">
        <v>44</v>
      </c>
      <c r="H10" s="15"/>
    </row>
    <row r="11" spans="1:8" customFormat="1" ht="12.75">
      <c r="A11" s="11"/>
      <c r="B11" s="11"/>
      <c r="C11" s="11"/>
      <c r="D11" s="11"/>
      <c r="E11" s="11"/>
      <c r="F11" s="11"/>
      <c r="G11" s="11"/>
    </row>
    <row r="12" spans="1:8" customFormat="1" ht="12.75">
      <c r="A12" s="11"/>
      <c r="B12" s="11"/>
      <c r="C12" s="11"/>
      <c r="D12" s="11"/>
      <c r="E12" s="11"/>
      <c r="F12" s="11"/>
      <c r="G12" s="11"/>
    </row>
    <row r="13" spans="1:8" customFormat="1" ht="12.75"/>
    <row r="14" spans="1:8" customFormat="1" ht="12.75"/>
    <row r="15" spans="1:8" customFormat="1" ht="12.75"/>
    <row r="16" spans="1:8" customFormat="1" ht="12.75"/>
    <row r="17" spans="1:8" customFormat="1" ht="12.75"/>
    <row r="18" spans="1:8" customFormat="1" ht="12.75"/>
    <row r="19" spans="1:8" customFormat="1" ht="12.75"/>
    <row r="20" spans="1:8" customFormat="1" ht="12.75"/>
    <row r="21" spans="1:8" customFormat="1" ht="16.5">
      <c r="D21" s="10"/>
    </row>
    <row r="22" spans="1:8" customFormat="1" ht="12.75"/>
    <row r="23" spans="1:8" s="5" customFormat="1" ht="16.5">
      <c r="A23" s="7"/>
      <c r="B23" s="6"/>
      <c r="C23" s="7"/>
      <c r="D23" s="7"/>
      <c r="E23" s="7"/>
    </row>
    <row r="24" spans="1:8" s="5" customFormat="1" ht="16.5">
      <c r="A24" s="7"/>
      <c r="B24" s="6"/>
      <c r="C24" s="7"/>
      <c r="D24" s="7"/>
      <c r="E24" s="7"/>
      <c r="F24" s="7"/>
      <c r="G24" s="7"/>
      <c r="H24" s="7"/>
    </row>
  </sheetData>
  <mergeCells count="1">
    <mergeCell ref="A1:H1"/>
  </mergeCells>
  <pageMargins left="0.45" right="0.45" top="0.5" bottom="0.5" header="0.3" footer="0.3"/>
  <pageSetup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8:A112"/>
  <sheetViews>
    <sheetView workbookViewId="0">
      <selection sqref="A1:C65536"/>
    </sheetView>
  </sheetViews>
  <sheetFormatPr defaultRowHeight="12.75"/>
  <cols>
    <col min="1" max="1" width="11.140625" bestFit="1" customWidth="1"/>
  </cols>
  <sheetData>
    <row r="28" ht="17.25" customHeight="1"/>
    <row r="29" ht="13.5" customHeight="1"/>
    <row r="73" spans="1:1">
      <c r="A73" s="1" t="e">
        <f>SUM(#REF!+#REF!+#REF!)</f>
        <v>#REF!</v>
      </c>
    </row>
    <row r="112" spans="1:1">
      <c r="A112" s="1" t="e">
        <f>SUM(#REF!+#REF!+#REF!)</f>
        <v>#REF!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pageSetup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AITSUI2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rdf</dc:creator>
  <cp:keywords/>
  <dc:description/>
  <cp:lastModifiedBy>Vance Scott Martin</cp:lastModifiedBy>
  <cp:revision/>
  <dcterms:created xsi:type="dcterms:W3CDTF">2005-09-12T19:19:52Z</dcterms:created>
  <dcterms:modified xsi:type="dcterms:W3CDTF">2025-10-30T16:41:57Z</dcterms:modified>
  <cp:category/>
  <cp:contentStatus/>
</cp:coreProperties>
</file>