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martodd\Box\L Drive\Meetings\BOT Meeting--Materials\2025-2026\January 15, 2026\"/>
    </mc:Choice>
  </mc:AlternateContent>
  <xr:revisionPtr revIDLastSave="0" documentId="8_{43DD828D-4E0C-4AE4-83EE-DCA99CA19AC5}" xr6:coauthVersionLast="47" xr6:coauthVersionMax="47" xr10:uidLastSave="{00000000-0000-0000-0000-000000000000}"/>
  <bookViews>
    <workbookView xWindow="-120" yWindow="-120" windowWidth="51840" windowHeight="21120" firstSheet="1" activeTab="1" xr2:uid="{00000000-000D-0000-FFFF-FFFF00000000}"/>
  </bookViews>
  <sheets>
    <sheet name="Chart1" sheetId="4" state="hidden" r:id="rId1"/>
    <sheet name="November 2023" sheetId="5" r:id="rId2"/>
    <sheet name="Sheet2" sheetId="2"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2" i="2" l="1"/>
  <c r="A73" i="2"/>
</calcChain>
</file>

<file path=xl/sharedStrings.xml><?xml version="1.0" encoding="utf-8"?>
<sst xmlns="http://schemas.openxmlformats.org/spreadsheetml/2006/main" count="49" uniqueCount="38">
  <si>
    <t>Length of Commitment</t>
  </si>
  <si>
    <t>Commodity/Service Professional Service</t>
  </si>
  <si>
    <t>Low Bid Selected</t>
  </si>
  <si>
    <t>Board $ Commitment</t>
  </si>
  <si>
    <t>Item #</t>
  </si>
  <si>
    <t>Number of Responsive Bids/Sole Source</t>
  </si>
  <si>
    <t>University/Requesting Department</t>
  </si>
  <si>
    <t>Vendor(s)</t>
  </si>
  <si>
    <t>Vendor</t>
  </si>
  <si>
    <t>Explanation</t>
  </si>
  <si>
    <t>N/A</t>
  </si>
  <si>
    <t>UIC - UI Hospital &amp; Clinics</t>
  </si>
  <si>
    <t>UI System - Office of Medicaid Innovation</t>
  </si>
  <si>
    <t>Exempt per 30ILCS 500/1-13(b-5)</t>
  </si>
  <si>
    <t>One-Time Purchase</t>
  </si>
  <si>
    <r>
      <t xml:space="preserve"> PURCHASES SUMMARY -- </t>
    </r>
    <r>
      <rPr>
        <b/>
        <sz val="13"/>
        <color rgb="FFFF0000"/>
        <rFont val="Times New Roman"/>
        <family val="1"/>
      </rPr>
      <t>January 15, 2026</t>
    </r>
  </si>
  <si>
    <r>
      <t xml:space="preserve">CHANGE ORDER SUMMARY -- </t>
    </r>
    <r>
      <rPr>
        <b/>
        <sz val="13"/>
        <color rgb="FFFF0000"/>
        <rFont val="Times New Roman"/>
        <family val="1"/>
      </rPr>
      <t>January 15, 2026</t>
    </r>
  </si>
  <si>
    <t xml:space="preserve">$13,500,000 (estimated) </t>
  </si>
  <si>
    <t>For the period of three (3) year term February 1, 2026 through January 31, 2029</t>
  </si>
  <si>
    <t>Purchase of Specialty Pharmaceutical Lantidra for Islet Cell Transplants at UI Hospital &amp; Clinics</t>
  </si>
  <si>
    <t>CellTrans, Inc., Chicago, Illinois</t>
  </si>
  <si>
    <t>$15,000,000 (estimated)</t>
  </si>
  <si>
    <t>One Lambda, Inc., Canoga Park, California</t>
  </si>
  <si>
    <t xml:space="preserve">$19,500,000  (estimated)  </t>
  </si>
  <si>
    <t>For the period of five (5) year term October 1, 2026 through September  30, 2031</t>
  </si>
  <si>
    <t>For the period of forty-one (41) month term February 1, 2026 through June 30, 2029</t>
  </si>
  <si>
    <t>Comprehensive Radiation Oncology Professional Services for UI Hospital &amp; Clinics</t>
  </si>
  <si>
    <t>University of Chicago Radiation &amp; Cellular Oncology, Chicago, Illinois</t>
  </si>
  <si>
    <t>Purchase of Laboratory Reagents for UI Hospital &amp; Clinics</t>
  </si>
  <si>
    <t xml:space="preserve">Vortek Control System Upgrade </t>
  </si>
  <si>
    <t>Hoist Sales &amp; Services, Sarasotta, FL</t>
  </si>
  <si>
    <t>UIUC - Division of Intercollegiate Athletics</t>
  </si>
  <si>
    <t>Exempt/Sole Source</t>
  </si>
  <si>
    <t>Change order estimated  total:  $2,725,000.  Original Estimate: $999,000. New Total Estimate $3,724,000</t>
  </si>
  <si>
    <t>For the period of fourteen (14) months</t>
  </si>
  <si>
    <t>Consultanting</t>
  </si>
  <si>
    <t xml:space="preserve">McKinsey &amp; Company, Inc., Washington D.C. </t>
  </si>
  <si>
    <t xml:space="preserve">Continuing services in support of understanding of Medicaid (Industry) landscape and its challenges. This includes expanding knowledge of national approaches toward the use of managed care contractual arrangements that improve quality for youth in care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</si>
</sst>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0"/>
      <name val="Arial"/>
    </font>
    <font>
      <sz val="8"/>
      <name val="Arial"/>
      <family val="2"/>
    </font>
    <font>
      <sz val="10"/>
      <name val="Arial"/>
      <family val="2"/>
    </font>
    <font>
      <sz val="12"/>
      <name val="Times New Roman"/>
      <family val="1"/>
    </font>
    <font>
      <b/>
      <sz val="13"/>
      <name val="Times New Roman"/>
      <family val="1"/>
    </font>
    <font>
      <sz val="10"/>
      <color theme="1"/>
      <name val="Arial"/>
      <family val="2"/>
    </font>
    <font>
      <sz val="13"/>
      <name val="Times New Roman"/>
      <family val="1"/>
    </font>
    <font>
      <b/>
      <sz val="13"/>
      <color rgb="FFFF0000"/>
      <name val="Times New Roman"/>
      <family val="1"/>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0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9">
    <xf numFmtId="0" fontId="0" fillId="0" borderId="0" xfId="0"/>
    <xf numFmtId="164" fontId="0" fillId="0" borderId="0" xfId="0" applyNumberFormat="1"/>
    <xf numFmtId="0" fontId="3" fillId="0" borderId="0" xfId="0" applyFont="1" applyAlignment="1">
      <alignment horizontal="center" vertical="center"/>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vertical="center" wrapText="1"/>
    </xf>
    <xf numFmtId="0" fontId="2" fillId="0" borderId="0" xfId="0" applyFont="1"/>
    <xf numFmtId="0" fontId="6" fillId="0" borderId="1" xfId="0" applyFont="1" applyBorder="1" applyAlignment="1">
      <alignment horizontal="center" vertical="center" wrapText="1"/>
    </xf>
    <xf numFmtId="49" fontId="4" fillId="0" borderId="3" xfId="0" applyNumberFormat="1" applyFont="1" applyBorder="1" applyAlignment="1">
      <alignment horizontal="center" vertical="center" textRotation="180"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cellXfs>
  <cellStyles count="106">
    <cellStyle name="Normal" xfId="0" builtinId="0"/>
    <cellStyle name="Normal 10 2" xfId="1" xr:uid="{00000000-0005-0000-0000-000001000000}"/>
    <cellStyle name="Normal 10 3" xfId="2" xr:uid="{00000000-0005-0000-0000-000002000000}"/>
    <cellStyle name="Normal 10 4" xfId="3" xr:uid="{00000000-0005-0000-0000-000003000000}"/>
    <cellStyle name="Normal 10 5" xfId="4" xr:uid="{00000000-0005-0000-0000-000004000000}"/>
    <cellStyle name="Normal 10 6" xfId="5" xr:uid="{00000000-0005-0000-0000-000005000000}"/>
    <cellStyle name="Normal 10 7" xfId="6" xr:uid="{00000000-0005-0000-0000-000006000000}"/>
    <cellStyle name="Normal 10 8" xfId="7" xr:uid="{00000000-0005-0000-0000-000007000000}"/>
    <cellStyle name="Normal 10 9" xfId="8" xr:uid="{00000000-0005-0000-0000-000008000000}"/>
    <cellStyle name="Normal 11 2" xfId="9" xr:uid="{00000000-0005-0000-0000-000009000000}"/>
    <cellStyle name="Normal 11 3" xfId="10" xr:uid="{00000000-0005-0000-0000-00000A000000}"/>
    <cellStyle name="Normal 11 4" xfId="11" xr:uid="{00000000-0005-0000-0000-00000B000000}"/>
    <cellStyle name="Normal 11 5" xfId="12" xr:uid="{00000000-0005-0000-0000-00000C000000}"/>
    <cellStyle name="Normal 11 6" xfId="13" xr:uid="{00000000-0005-0000-0000-00000D000000}"/>
    <cellStyle name="Normal 11 7" xfId="14" xr:uid="{00000000-0005-0000-0000-00000E000000}"/>
    <cellStyle name="Normal 11 8" xfId="15" xr:uid="{00000000-0005-0000-0000-00000F000000}"/>
    <cellStyle name="Normal 11 9" xfId="16" xr:uid="{00000000-0005-0000-0000-000010000000}"/>
    <cellStyle name="Normal 12 2" xfId="17" xr:uid="{00000000-0005-0000-0000-000011000000}"/>
    <cellStyle name="Normal 12 3" xfId="18" xr:uid="{00000000-0005-0000-0000-000012000000}"/>
    <cellStyle name="Normal 12 4" xfId="19" xr:uid="{00000000-0005-0000-0000-000013000000}"/>
    <cellStyle name="Normal 12 5" xfId="20" xr:uid="{00000000-0005-0000-0000-000014000000}"/>
    <cellStyle name="Normal 12 6" xfId="21" xr:uid="{00000000-0005-0000-0000-000015000000}"/>
    <cellStyle name="Normal 12 7" xfId="22" xr:uid="{00000000-0005-0000-0000-000016000000}"/>
    <cellStyle name="Normal 12 8" xfId="23" xr:uid="{00000000-0005-0000-0000-000017000000}"/>
    <cellStyle name="Normal 12 9" xfId="24" xr:uid="{00000000-0005-0000-0000-000018000000}"/>
    <cellStyle name="Normal 17 10" xfId="25" xr:uid="{00000000-0005-0000-0000-000019000000}"/>
    <cellStyle name="Normal 17 11" xfId="26" xr:uid="{00000000-0005-0000-0000-00001A000000}"/>
    <cellStyle name="Normal 17 12" xfId="27" xr:uid="{00000000-0005-0000-0000-00001B000000}"/>
    <cellStyle name="Normal 17 2" xfId="28" xr:uid="{00000000-0005-0000-0000-00001C000000}"/>
    <cellStyle name="Normal 17 3" xfId="29" xr:uid="{00000000-0005-0000-0000-00001D000000}"/>
    <cellStyle name="Normal 17 4" xfId="30" xr:uid="{00000000-0005-0000-0000-00001E000000}"/>
    <cellStyle name="Normal 17 5" xfId="31" xr:uid="{00000000-0005-0000-0000-00001F000000}"/>
    <cellStyle name="Normal 17 6" xfId="32" xr:uid="{00000000-0005-0000-0000-000020000000}"/>
    <cellStyle name="Normal 17 7" xfId="33" xr:uid="{00000000-0005-0000-0000-000021000000}"/>
    <cellStyle name="Normal 17 8" xfId="34" xr:uid="{00000000-0005-0000-0000-000022000000}"/>
    <cellStyle name="Normal 17 9" xfId="35" xr:uid="{00000000-0005-0000-0000-000023000000}"/>
    <cellStyle name="Normal 18 10" xfId="36" xr:uid="{00000000-0005-0000-0000-000024000000}"/>
    <cellStyle name="Normal 18 11" xfId="37" xr:uid="{00000000-0005-0000-0000-000025000000}"/>
    <cellStyle name="Normal 18 12" xfId="38" xr:uid="{00000000-0005-0000-0000-000026000000}"/>
    <cellStyle name="Normal 18 13" xfId="39" xr:uid="{00000000-0005-0000-0000-000027000000}"/>
    <cellStyle name="Normal 18 2" xfId="40" xr:uid="{00000000-0005-0000-0000-000028000000}"/>
    <cellStyle name="Normal 18 3" xfId="41" xr:uid="{00000000-0005-0000-0000-000029000000}"/>
    <cellStyle name="Normal 18 4" xfId="42" xr:uid="{00000000-0005-0000-0000-00002A000000}"/>
    <cellStyle name="Normal 18 5" xfId="43" xr:uid="{00000000-0005-0000-0000-00002B000000}"/>
    <cellStyle name="Normal 18 6" xfId="44" xr:uid="{00000000-0005-0000-0000-00002C000000}"/>
    <cellStyle name="Normal 18 7" xfId="45" xr:uid="{00000000-0005-0000-0000-00002D000000}"/>
    <cellStyle name="Normal 18 8" xfId="46" xr:uid="{00000000-0005-0000-0000-00002E000000}"/>
    <cellStyle name="Normal 18 9" xfId="47" xr:uid="{00000000-0005-0000-0000-00002F000000}"/>
    <cellStyle name="Normal 2 10" xfId="48" xr:uid="{00000000-0005-0000-0000-000030000000}"/>
    <cellStyle name="Normal 2 2" xfId="49" xr:uid="{00000000-0005-0000-0000-000031000000}"/>
    <cellStyle name="Normal 2 3" xfId="50" xr:uid="{00000000-0005-0000-0000-000032000000}"/>
    <cellStyle name="Normal 2 4" xfId="51" xr:uid="{00000000-0005-0000-0000-000033000000}"/>
    <cellStyle name="Normal 2 5" xfId="52" xr:uid="{00000000-0005-0000-0000-000034000000}"/>
    <cellStyle name="Normal 2 6" xfId="53" xr:uid="{00000000-0005-0000-0000-000035000000}"/>
    <cellStyle name="Normal 2 7" xfId="54" xr:uid="{00000000-0005-0000-0000-000036000000}"/>
    <cellStyle name="Normal 2 8" xfId="55" xr:uid="{00000000-0005-0000-0000-000037000000}"/>
    <cellStyle name="Normal 2 9" xfId="56" xr:uid="{00000000-0005-0000-0000-000038000000}"/>
    <cellStyle name="Normal 21 2" xfId="57" xr:uid="{00000000-0005-0000-0000-000039000000}"/>
    <cellStyle name="Normal 3 10" xfId="58" xr:uid="{00000000-0005-0000-0000-00003A000000}"/>
    <cellStyle name="Normal 3 11" xfId="59" xr:uid="{00000000-0005-0000-0000-00003B000000}"/>
    <cellStyle name="Normal 3 12" xfId="60" xr:uid="{00000000-0005-0000-0000-00003C000000}"/>
    <cellStyle name="Normal 3 13" xfId="61" xr:uid="{00000000-0005-0000-0000-00003D000000}"/>
    <cellStyle name="Normal 3 2" xfId="62" xr:uid="{00000000-0005-0000-0000-00003E000000}"/>
    <cellStyle name="Normal 3 3" xfId="63" xr:uid="{00000000-0005-0000-0000-00003F000000}"/>
    <cellStyle name="Normal 3 4" xfId="64" xr:uid="{00000000-0005-0000-0000-000040000000}"/>
    <cellStyle name="Normal 3 5" xfId="65" xr:uid="{00000000-0005-0000-0000-000041000000}"/>
    <cellStyle name="Normal 3 6" xfId="66" xr:uid="{00000000-0005-0000-0000-000042000000}"/>
    <cellStyle name="Normal 3 7" xfId="67" xr:uid="{00000000-0005-0000-0000-000043000000}"/>
    <cellStyle name="Normal 3 8" xfId="68" xr:uid="{00000000-0005-0000-0000-000044000000}"/>
    <cellStyle name="Normal 3 9" xfId="69" xr:uid="{00000000-0005-0000-0000-000045000000}"/>
    <cellStyle name="Normal 4 10" xfId="70" xr:uid="{00000000-0005-0000-0000-000046000000}"/>
    <cellStyle name="Normal 4 11" xfId="71" xr:uid="{00000000-0005-0000-0000-000047000000}"/>
    <cellStyle name="Normal 4 12" xfId="72" xr:uid="{00000000-0005-0000-0000-000048000000}"/>
    <cellStyle name="Normal 4 13" xfId="73" xr:uid="{00000000-0005-0000-0000-000049000000}"/>
    <cellStyle name="Normal 4 2" xfId="74" xr:uid="{00000000-0005-0000-0000-00004A000000}"/>
    <cellStyle name="Normal 4 3" xfId="75" xr:uid="{00000000-0005-0000-0000-00004B000000}"/>
    <cellStyle name="Normal 4 4" xfId="76" xr:uid="{00000000-0005-0000-0000-00004C000000}"/>
    <cellStyle name="Normal 4 5" xfId="77" xr:uid="{00000000-0005-0000-0000-00004D000000}"/>
    <cellStyle name="Normal 4 6" xfId="78" xr:uid="{00000000-0005-0000-0000-00004E000000}"/>
    <cellStyle name="Normal 4 7" xfId="79" xr:uid="{00000000-0005-0000-0000-00004F000000}"/>
    <cellStyle name="Normal 4 8" xfId="80" xr:uid="{00000000-0005-0000-0000-000050000000}"/>
    <cellStyle name="Normal 4 9" xfId="81" xr:uid="{00000000-0005-0000-0000-000051000000}"/>
    <cellStyle name="Normal 7 10" xfId="82" xr:uid="{00000000-0005-0000-0000-000052000000}"/>
    <cellStyle name="Normal 7 11" xfId="83" xr:uid="{00000000-0005-0000-0000-000053000000}"/>
    <cellStyle name="Normal 7 12" xfId="84" xr:uid="{00000000-0005-0000-0000-000054000000}"/>
    <cellStyle name="Normal 7 13" xfId="85" xr:uid="{00000000-0005-0000-0000-000055000000}"/>
    <cellStyle name="Normal 7 2" xfId="86" xr:uid="{00000000-0005-0000-0000-000056000000}"/>
    <cellStyle name="Normal 7 3" xfId="87" xr:uid="{00000000-0005-0000-0000-000057000000}"/>
    <cellStyle name="Normal 7 4" xfId="88" xr:uid="{00000000-0005-0000-0000-000058000000}"/>
    <cellStyle name="Normal 7 5" xfId="89" xr:uid="{00000000-0005-0000-0000-000059000000}"/>
    <cellStyle name="Normal 7 6" xfId="90" xr:uid="{00000000-0005-0000-0000-00005A000000}"/>
    <cellStyle name="Normal 7 7" xfId="91" xr:uid="{00000000-0005-0000-0000-00005B000000}"/>
    <cellStyle name="Normal 7 8" xfId="92" xr:uid="{00000000-0005-0000-0000-00005C000000}"/>
    <cellStyle name="Normal 7 9" xfId="93" xr:uid="{00000000-0005-0000-0000-00005D000000}"/>
    <cellStyle name="Normal 9 10" xfId="94" xr:uid="{00000000-0005-0000-0000-00005E000000}"/>
    <cellStyle name="Normal 9 11" xfId="95" xr:uid="{00000000-0005-0000-0000-00005F000000}"/>
    <cellStyle name="Normal 9 12" xfId="96" xr:uid="{00000000-0005-0000-0000-000060000000}"/>
    <cellStyle name="Normal 9 13" xfId="97" xr:uid="{00000000-0005-0000-0000-000061000000}"/>
    <cellStyle name="Normal 9 2" xfId="98" xr:uid="{00000000-0005-0000-0000-000062000000}"/>
    <cellStyle name="Normal 9 3" xfId="99" xr:uid="{00000000-0005-0000-0000-000063000000}"/>
    <cellStyle name="Normal 9 4" xfId="100" xr:uid="{00000000-0005-0000-0000-000064000000}"/>
    <cellStyle name="Normal 9 5" xfId="101" xr:uid="{00000000-0005-0000-0000-000065000000}"/>
    <cellStyle name="Normal 9 6" xfId="102" xr:uid="{00000000-0005-0000-0000-000066000000}"/>
    <cellStyle name="Normal 9 7" xfId="103" xr:uid="{00000000-0005-0000-0000-000067000000}"/>
    <cellStyle name="Normal 9 8" xfId="104" xr:uid="{00000000-0005-0000-0000-000068000000}"/>
    <cellStyle name="Normal 9 9" xfId="105"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4.8351648351648353E-2"/>
          <c:y val="0.17246596066565809"/>
          <c:w val="0.60439560439560436"/>
          <c:h val="0.75945537065052948"/>
        </c:manualLayout>
      </c:layout>
      <c:barChart>
        <c:barDir val="col"/>
        <c:grouping val="clustered"/>
        <c:varyColors val="0"/>
        <c:ser>
          <c:idx val="0"/>
          <c:order val="0"/>
          <c:tx>
            <c:v>Sheet1!#REF!</c:v>
          </c:tx>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D65-4115-B9B1-080C10A26956}"/>
            </c:ext>
          </c:extLst>
        </c:ser>
        <c:dLbls>
          <c:showLegendKey val="0"/>
          <c:showVal val="0"/>
          <c:showCatName val="0"/>
          <c:showSerName val="0"/>
          <c:showPercent val="0"/>
          <c:showBubbleSize val="0"/>
        </c:dLbls>
        <c:gapWidth val="150"/>
        <c:axId val="259988120"/>
        <c:axId val="1"/>
      </c:barChart>
      <c:catAx>
        <c:axId val="2599881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59988120"/>
        <c:crosses val="autoZero"/>
        <c:crossBetween val="between"/>
      </c:valAx>
    </c:plotArea>
    <c:legend>
      <c:legendPos val="r"/>
      <c:layout>
        <c:manualLayout>
          <c:xMode val="edge"/>
          <c:yMode val="edge"/>
          <c:x val="0.94597989949748718"/>
          <c:y val="0.53546712802768159"/>
          <c:w val="4.5226130653266326E-2"/>
          <c:h val="2.0761245674740483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79"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5029" cy="6291943"/>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3"/>
  <sheetViews>
    <sheetView tabSelected="1" zoomScale="80" zoomScaleNormal="80" workbookViewId="0">
      <selection activeCell="E6" sqref="E6"/>
    </sheetView>
  </sheetViews>
  <sheetFormatPr defaultColWidth="9.140625" defaultRowHeight="15.75" x14ac:dyDescent="0.2"/>
  <cols>
    <col min="1" max="1" width="8.7109375" style="4" customWidth="1"/>
    <col min="2" max="2" width="17" style="3" customWidth="1"/>
    <col min="3" max="3" width="27.85546875" style="4" customWidth="1"/>
    <col min="4" max="4" width="37.42578125" style="4" customWidth="1"/>
    <col min="5" max="5" width="70.5703125" style="4" customWidth="1"/>
    <col min="6" max="6" width="26.28515625" style="4" customWidth="1"/>
    <col min="7" max="7" width="37.5703125" style="4" customWidth="1"/>
    <col min="8" max="8" width="10.85546875" style="4" customWidth="1"/>
    <col min="9" max="16384" width="9.140625" style="2"/>
  </cols>
  <sheetData>
    <row r="1" spans="1:8" s="5" customFormat="1" ht="16.5" x14ac:dyDescent="0.2">
      <c r="A1" s="17" t="s">
        <v>15</v>
      </c>
      <c r="B1" s="17"/>
      <c r="C1" s="17"/>
      <c r="D1" s="17"/>
      <c r="E1" s="17"/>
      <c r="F1" s="17"/>
      <c r="G1" s="17"/>
      <c r="H1" s="17"/>
    </row>
    <row r="2" spans="1:8" s="5" customFormat="1" ht="33" x14ac:dyDescent="0.2">
      <c r="A2" s="8" t="s">
        <v>4</v>
      </c>
      <c r="B2" s="9" t="s">
        <v>3</v>
      </c>
      <c r="C2" s="8" t="s">
        <v>0</v>
      </c>
      <c r="D2" s="8" t="s">
        <v>1</v>
      </c>
      <c r="E2" s="8" t="s">
        <v>7</v>
      </c>
      <c r="F2" s="8" t="s">
        <v>6</v>
      </c>
      <c r="G2" s="8" t="s">
        <v>5</v>
      </c>
      <c r="H2" s="8" t="s">
        <v>2</v>
      </c>
    </row>
    <row r="3" spans="1:8" s="5" customFormat="1" ht="66" x14ac:dyDescent="0.2">
      <c r="A3" s="13">
        <v>1</v>
      </c>
      <c r="B3" s="15" t="s">
        <v>17</v>
      </c>
      <c r="C3" s="13" t="s">
        <v>18</v>
      </c>
      <c r="D3" s="13" t="s">
        <v>19</v>
      </c>
      <c r="E3" s="13" t="s">
        <v>20</v>
      </c>
      <c r="F3" s="13" t="s">
        <v>11</v>
      </c>
      <c r="G3" s="13" t="s">
        <v>13</v>
      </c>
      <c r="H3" s="16" t="s">
        <v>10</v>
      </c>
    </row>
    <row r="4" spans="1:8" s="5" customFormat="1" ht="66" x14ac:dyDescent="0.2">
      <c r="A4" s="13">
        <v>2</v>
      </c>
      <c r="B4" s="15" t="s">
        <v>21</v>
      </c>
      <c r="C4" s="13" t="s">
        <v>25</v>
      </c>
      <c r="D4" s="13" t="s">
        <v>28</v>
      </c>
      <c r="E4" s="13" t="s">
        <v>22</v>
      </c>
      <c r="F4" s="13" t="s">
        <v>11</v>
      </c>
      <c r="G4" s="13" t="s">
        <v>13</v>
      </c>
      <c r="H4" s="16" t="s">
        <v>10</v>
      </c>
    </row>
    <row r="5" spans="1:8" s="5" customFormat="1" ht="66" x14ac:dyDescent="0.2">
      <c r="A5" s="13">
        <v>3</v>
      </c>
      <c r="B5" s="15" t="s">
        <v>23</v>
      </c>
      <c r="C5" s="13" t="s">
        <v>24</v>
      </c>
      <c r="D5" s="13" t="s">
        <v>26</v>
      </c>
      <c r="E5" s="13" t="s">
        <v>27</v>
      </c>
      <c r="F5" s="13" t="s">
        <v>11</v>
      </c>
      <c r="G5" s="13" t="s">
        <v>13</v>
      </c>
      <c r="H5" s="16" t="s">
        <v>10</v>
      </c>
    </row>
    <row r="6" spans="1:8" s="5" customFormat="1" ht="33" x14ac:dyDescent="0.2">
      <c r="A6" s="13">
        <v>4</v>
      </c>
      <c r="B6" s="15">
        <v>1221272</v>
      </c>
      <c r="C6" s="13" t="s">
        <v>14</v>
      </c>
      <c r="D6" s="13" t="s">
        <v>29</v>
      </c>
      <c r="E6" s="13" t="s">
        <v>30</v>
      </c>
      <c r="F6" s="13" t="s">
        <v>31</v>
      </c>
      <c r="G6" s="13" t="s">
        <v>32</v>
      </c>
      <c r="H6" s="16"/>
    </row>
    <row r="7" spans="1:8" s="5" customFormat="1" ht="16.5" customHeight="1" x14ac:dyDescent="0.2">
      <c r="A7" s="18" t="s">
        <v>16</v>
      </c>
      <c r="B7" s="18"/>
      <c r="C7" s="18"/>
      <c r="D7" s="18"/>
      <c r="E7" s="18"/>
      <c r="F7" s="18"/>
      <c r="G7" s="18"/>
      <c r="H7" s="11"/>
    </row>
    <row r="8" spans="1:8" s="5" customFormat="1" ht="33" x14ac:dyDescent="0.2">
      <c r="A8" s="8" t="s">
        <v>4</v>
      </c>
      <c r="B8" s="9" t="s">
        <v>3</v>
      </c>
      <c r="C8" s="8" t="s">
        <v>0</v>
      </c>
      <c r="D8" s="8" t="s">
        <v>1</v>
      </c>
      <c r="E8" s="8" t="s">
        <v>8</v>
      </c>
      <c r="F8" s="8" t="s">
        <v>6</v>
      </c>
      <c r="G8" s="8" t="s">
        <v>9</v>
      </c>
      <c r="H8" s="14"/>
    </row>
    <row r="9" spans="1:8" s="5" customFormat="1" ht="148.5" x14ac:dyDescent="0.2">
      <c r="A9" s="13">
        <v>5</v>
      </c>
      <c r="B9" s="15" t="s">
        <v>33</v>
      </c>
      <c r="C9" s="13" t="s">
        <v>34</v>
      </c>
      <c r="D9" s="13" t="s">
        <v>35</v>
      </c>
      <c r="E9" s="13" t="s">
        <v>36</v>
      </c>
      <c r="F9" s="13" t="s">
        <v>12</v>
      </c>
      <c r="G9" s="13" t="s">
        <v>37</v>
      </c>
      <c r="H9" s="16"/>
    </row>
    <row r="10" spans="1:8" customFormat="1" ht="12.75" x14ac:dyDescent="0.2">
      <c r="A10" s="12"/>
      <c r="B10" s="12"/>
      <c r="C10" s="12"/>
      <c r="D10" s="12"/>
      <c r="E10" s="12"/>
      <c r="F10" s="12"/>
      <c r="G10" s="12"/>
    </row>
    <row r="11" spans="1:8" customFormat="1" ht="12.75" x14ac:dyDescent="0.2">
      <c r="A11" s="12"/>
      <c r="B11" s="12"/>
      <c r="C11" s="12"/>
      <c r="D11" s="12"/>
      <c r="E11" s="12"/>
      <c r="F11" s="12"/>
      <c r="G11" s="12"/>
    </row>
    <row r="12" spans="1:8" customFormat="1" ht="12.75" x14ac:dyDescent="0.2"/>
    <row r="13" spans="1:8" customFormat="1" ht="12.75" x14ac:dyDescent="0.2"/>
    <row r="14" spans="1:8" customFormat="1" ht="12.75" x14ac:dyDescent="0.2"/>
    <row r="15" spans="1:8" customFormat="1" ht="12.75" x14ac:dyDescent="0.2"/>
    <row r="16" spans="1:8" customFormat="1" ht="12.75" x14ac:dyDescent="0.2"/>
    <row r="17" spans="1:8" customFormat="1" ht="12.75" x14ac:dyDescent="0.2"/>
    <row r="18" spans="1:8" customFormat="1" ht="12.75" x14ac:dyDescent="0.2"/>
    <row r="19" spans="1:8" customFormat="1" ht="12.75" x14ac:dyDescent="0.2"/>
    <row r="20" spans="1:8" customFormat="1" ht="16.5" x14ac:dyDescent="0.25">
      <c r="D20" s="10"/>
    </row>
    <row r="21" spans="1:8" customFormat="1" ht="12.75" x14ac:dyDescent="0.2"/>
    <row r="22" spans="1:8" s="5" customFormat="1" ht="16.5" x14ac:dyDescent="0.2">
      <c r="A22" s="7"/>
      <c r="B22" s="6"/>
      <c r="C22" s="7"/>
      <c r="D22" s="7"/>
      <c r="E22" s="7"/>
    </row>
    <row r="23" spans="1:8" s="5" customFormat="1" ht="16.5" x14ac:dyDescent="0.2">
      <c r="A23" s="7"/>
      <c r="B23" s="6"/>
      <c r="C23" s="7"/>
      <c r="D23" s="7"/>
      <c r="E23" s="7"/>
      <c r="F23" s="7"/>
      <c r="G23" s="7"/>
      <c r="H23" s="7"/>
    </row>
  </sheetData>
  <mergeCells count="2">
    <mergeCell ref="A1:H1"/>
    <mergeCell ref="A7:G7"/>
  </mergeCells>
  <pageMargins left="0.45" right="0.45" top="0.5" bottom="0.5" header="0.3" footer="0.3"/>
  <pageSetup scale="55"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8:A112"/>
  <sheetViews>
    <sheetView workbookViewId="0">
      <selection sqref="A1:C65536"/>
    </sheetView>
  </sheetViews>
  <sheetFormatPr defaultRowHeight="12.75" x14ac:dyDescent="0.2"/>
  <cols>
    <col min="1" max="1" width="11.140625" bestFit="1" customWidth="1"/>
  </cols>
  <sheetData>
    <row r="28" ht="17.25" customHeight="1" x14ac:dyDescent="0.2"/>
    <row r="29" ht="13.5" customHeight="1" x14ac:dyDescent="0.2"/>
    <row r="73" spans="1:1" x14ac:dyDescent="0.2">
      <c r="A73" s="1" t="e">
        <f>SUM(#REF!+#REF!+#REF!)</f>
        <v>#REF!</v>
      </c>
    </row>
    <row r="112" spans="1:1" x14ac:dyDescent="0.2">
      <c r="A112" s="1" t="e">
        <f>SUM(#REF!+#REF!+#REF!)</f>
        <v>#REF!</v>
      </c>
    </row>
  </sheetData>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 type="noConversion"/>
  <pageMargins left="0.75" right="0.75" top="1" bottom="1" header="0.5" footer="0.5"/>
  <pageSetup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November 2023</vt:lpstr>
      <vt:lpstr>Sheet2</vt:lpstr>
      <vt:lpstr>Sheet3</vt:lpstr>
      <vt:lpstr>Chart1</vt:lpstr>
    </vt:vector>
  </TitlesOfParts>
  <Company>AITSUI2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rdf</dc:creator>
  <cp:lastModifiedBy>Todd, Marla Jo</cp:lastModifiedBy>
  <cp:lastPrinted>2025-12-02T16:50:28Z</cp:lastPrinted>
  <dcterms:created xsi:type="dcterms:W3CDTF">2005-09-12T19:19:52Z</dcterms:created>
  <dcterms:modified xsi:type="dcterms:W3CDTF">2025-12-11T14:51:45Z</dcterms:modified>
</cp:coreProperties>
</file>