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defaultThemeVersion="124226"/>
  <mc:AlternateContent xmlns:mc="http://schemas.openxmlformats.org/markup-compatibility/2006">
    <mc:Choice Requires="x15">
      <x15ac:absPath xmlns:x15ac="http://schemas.microsoft.com/office/spreadsheetml/2010/11/ac" url="/Users/ellenforan/Library/CloudStorage/Box-Box/L Drive/Meetings/BOT Meeting--Materials/2021-2022/January 20, 2022/Agenda packet/"/>
    </mc:Choice>
  </mc:AlternateContent>
  <xr:revisionPtr revIDLastSave="0" documentId="13_ncr:1_{40EDB2DE-DB67-0C41-8B7B-0E644BC0A62F}" xr6:coauthVersionLast="47" xr6:coauthVersionMax="47" xr10:uidLastSave="{00000000-0000-0000-0000-000000000000}"/>
  <bookViews>
    <workbookView xWindow="1940" yWindow="-21040" windowWidth="30940" windowHeight="18700" activeTab="1" xr2:uid="{00000000-000D-0000-FFFF-FFFF00000000}"/>
  </bookViews>
  <sheets>
    <sheet name="Chart1" sheetId="4" state="hidden" r:id="rId1"/>
    <sheet name="BOT January 20, 2022" sheetId="5" r:id="rId2"/>
    <sheet name="Sheet2" sheetId="2" state="hidden" r:id="rId3"/>
    <sheet name="Sheet3" sheetId="3" state="hidden"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12" i="2" l="1"/>
  <c r="A73" i="2"/>
</calcChain>
</file>

<file path=xl/sharedStrings.xml><?xml version="1.0" encoding="utf-8"?>
<sst xmlns="http://schemas.openxmlformats.org/spreadsheetml/2006/main" count="62" uniqueCount="45">
  <si>
    <t>Length of Commitment</t>
  </si>
  <si>
    <t>Commodity/Service Professional Service</t>
  </si>
  <si>
    <t>Low Bid Selected</t>
  </si>
  <si>
    <t>Board $ Commitment</t>
  </si>
  <si>
    <t>Item #</t>
  </si>
  <si>
    <t>Number of Responsive Bids/Sole Source</t>
  </si>
  <si>
    <t>University/Requesting Department</t>
  </si>
  <si>
    <t>Vendor(s)</t>
  </si>
  <si>
    <t>Vendor</t>
  </si>
  <si>
    <t>Explanation</t>
  </si>
  <si>
    <t>N/A</t>
  </si>
  <si>
    <t>UI Hospital and Clinics</t>
  </si>
  <si>
    <t>Vendor (s)</t>
  </si>
  <si>
    <t>Exempt</t>
  </si>
  <si>
    <t>Shield Illinois Deployment</t>
  </si>
  <si>
    <t>COVID Saliva testing</t>
  </si>
  <si>
    <t>Shield T3, LLC, Urbana, IL</t>
  </si>
  <si>
    <t xml:space="preserve">9 month contract (October 12, 2021 through June 30, 2022) </t>
  </si>
  <si>
    <t>5</t>
  </si>
  <si>
    <t xml:space="preserve"> PURCHASES SUMMARY -- January 20, 2022</t>
  </si>
  <si>
    <t>RENEWAL OPTIONS SUMMARY -- January 20, 2022</t>
  </si>
  <si>
    <t xml:space="preserve">                           CHANGE ORDER SUMMARY -- January 20, 2022</t>
  </si>
  <si>
    <t>$3,912,270.50 est</t>
  </si>
  <si>
    <t>One Time Purchase</t>
  </si>
  <si>
    <t xml:space="preserve">Opthalmology Equipment </t>
  </si>
  <si>
    <t>Lombart Instruments, Norfolk, Virginia</t>
  </si>
  <si>
    <t>Yes</t>
  </si>
  <si>
    <t>Axilon AG, Hurth Germany</t>
  </si>
  <si>
    <t>LAS- Department of Physics</t>
  </si>
  <si>
    <t>January 20, 2022</t>
  </si>
  <si>
    <t>$6,500,000 est.</t>
  </si>
  <si>
    <t>COVID-19 Lab Testing Agreement</t>
  </si>
  <si>
    <t>Simple Labs, LLC., Harwood Heights, IL</t>
  </si>
  <si>
    <t>A contract that is exempt from the Procurement Code was executed in November 2021.  Contract executed with a not-to-exceed amount of $999,999 to allow testing to start.  Upon BOT approval, this contract will be increased to the full estimated cost to allow for additional testing.</t>
  </si>
  <si>
    <t>7.5 month contract (November 12, 2021 through June 30, 2022) with 1 six-month renewal option</t>
  </si>
  <si>
    <t>Furnish &amp; Deliver Coal</t>
  </si>
  <si>
    <t>Utilities Administration</t>
  </si>
  <si>
    <t>Minflux Microscope</t>
  </si>
  <si>
    <t xml:space="preserve">The instrumentation to be purchased from Axilon will be part of an x-ray beamline to be built at the Advanced Photon Source of Argonne National Laboratory. Design and construction of this beamline, as well as the instrumentation from Axilon, is funded by an NSF proposal to UIC. The construction project consists of designing and building a new beamline and two experimental stations supplied with X-rays from an independent undulator.
New capabilities of this beamline include serial crystallography of small crystals of small molecules, studies of liquid-solid interfaces, new techniques for the study of heterogeneous liquid surfaces and interfaces, and a range of X-ray energies for resonant diffraction that includes all transition elements. New capabilities will be made possible by an upcoming major upgrade of the Advanced Photon Source that will produce an X-ray beam with a 100-fold greater brightness and coherent flux. </t>
  </si>
  <si>
    <t xml:space="preserve">Abberior Instruments GmbH, Bethesda, Maryland </t>
  </si>
  <si>
    <t>$1,346,497.20 est.</t>
  </si>
  <si>
    <t>$1,096,512 est.</t>
  </si>
  <si>
    <t>Knight Hawk Coal, LLC., Percy, Illinois</t>
  </si>
  <si>
    <t>12 month contract (July 1, 2022 through June 30, 2023) with 2 twelve-month renewal options</t>
  </si>
  <si>
    <t>Continue to provide
80,000 tons of Coal for
the Abbott Power Plant
to be used as a
supplemental or primary
fuel depending on fuel
price and equipment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</si>
</sst>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
  </numFmts>
  <fonts count="14" x14ac:knownFonts="1">
    <font>
      <sz val="10"/>
      <name val="Arial"/>
    </font>
    <font>
      <sz val="11"/>
      <color theme="1"/>
      <name val="Calibri"/>
      <family val="2"/>
      <scheme val="minor"/>
    </font>
    <font>
      <sz val="8"/>
      <name val="Arial"/>
      <family val="2"/>
    </font>
    <font>
      <sz val="10"/>
      <name val="Arial"/>
      <family val="2"/>
    </font>
    <font>
      <sz val="12"/>
      <name val="Times New Roman"/>
      <family val="1"/>
    </font>
    <font>
      <b/>
      <sz val="13"/>
      <name val="Times New Roman"/>
      <family val="1"/>
    </font>
    <font>
      <sz val="10"/>
      <color theme="1"/>
      <name val="Arial"/>
      <family val="2"/>
    </font>
    <font>
      <sz val="13"/>
      <name val="Times New Roman"/>
      <family val="1"/>
    </font>
    <font>
      <sz val="12"/>
      <color rgb="FFFF0000"/>
      <name val="Times New Roman"/>
      <family val="1"/>
    </font>
    <font>
      <sz val="10"/>
      <color rgb="FFFF0000"/>
      <name val="Times New Roman"/>
      <family val="1"/>
    </font>
    <font>
      <sz val="10"/>
      <name val="Times New Roman"/>
      <family val="1"/>
    </font>
    <font>
      <sz val="8"/>
      <name val="Arial"/>
      <family val="2"/>
    </font>
    <font>
      <sz val="13"/>
      <color rgb="FFFF0000"/>
      <name val="Times New Roman"/>
      <family val="1"/>
    </font>
    <font>
      <sz val="11"/>
      <color theme="1"/>
      <name val="Cambria"/>
      <family val="2"/>
      <scheme val="major"/>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08">
    <xf numFmtId="0" fontId="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44" fontId="1" fillId="0" borderId="0" applyFont="0" applyFill="0" applyBorder="0" applyAlignment="0" applyProtection="0"/>
  </cellStyleXfs>
  <cellXfs count="38">
    <xf numFmtId="0" fontId="0" fillId="0" borderId="0" xfId="0"/>
    <xf numFmtId="164" fontId="0" fillId="0" borderId="0" xfId="0" applyNumberFormat="1"/>
    <xf numFmtId="0" fontId="4" fillId="0" borderId="0" xfId="0" applyFont="1" applyFill="1" applyBorder="1" applyAlignment="1">
      <alignment horizontal="center" vertical="center"/>
    </xf>
    <xf numFmtId="164"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164"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5" fillId="0" borderId="0" xfId="0" applyFont="1" applyAlignment="1">
      <alignment wrapText="1"/>
    </xf>
    <xf numFmtId="0" fontId="5" fillId="0" borderId="0" xfId="0" applyFont="1" applyFill="1" applyBorder="1" applyAlignment="1">
      <alignment vertical="center" wrapText="1"/>
    </xf>
    <xf numFmtId="0" fontId="7" fillId="0" borderId="1" xfId="0" applyFont="1" applyFill="1" applyBorder="1" applyAlignment="1">
      <alignment horizontal="center" vertical="center" wrapText="1"/>
    </xf>
    <xf numFmtId="6"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64"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xf numFmtId="0" fontId="10" fillId="0" borderId="0" xfId="0" applyFont="1"/>
    <xf numFmtId="49"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7" fillId="4" borderId="1" xfId="0" applyNumberFormat="1" applyFont="1" applyFill="1" applyBorder="1" applyAlignment="1">
      <alignment horizontal="center" vertical="center" wrapText="1"/>
    </xf>
    <xf numFmtId="0" fontId="7" fillId="0" borderId="0" xfId="0" applyFont="1"/>
    <xf numFmtId="0" fontId="5" fillId="2"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1" xfId="106" applyFont="1" applyBorder="1" applyAlignment="1">
      <alignment horizontal="center" wrapText="1"/>
    </xf>
    <xf numFmtId="0" fontId="10" fillId="0" borderId="4" xfId="0" applyFont="1" applyBorder="1"/>
    <xf numFmtId="0" fontId="4" fillId="0" borderId="1" xfId="57" applyFont="1" applyBorder="1" applyAlignment="1">
      <alignment horizontal="center" vertical="center" wrapText="1"/>
    </xf>
    <xf numFmtId="0" fontId="10" fillId="0" borderId="1" xfId="0" applyFont="1" applyBorder="1" applyAlignment="1">
      <alignment horizontal="center" vertical="center" wrapText="1"/>
    </xf>
    <xf numFmtId="49" fontId="5" fillId="0" borderId="0" xfId="0" applyNumberFormat="1" applyFont="1" applyFill="1" applyBorder="1" applyAlignment="1">
      <alignment horizontal="center" vertical="center" textRotation="180"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164" fontId="5" fillId="0" borderId="0" xfId="0" applyNumberFormat="1" applyFont="1" applyBorder="1" applyAlignment="1">
      <alignment horizontal="center" vertical="center" wrapText="1"/>
    </xf>
  </cellXfs>
  <cellStyles count="108">
    <cellStyle name="Currency 2" xfId="107" xr:uid="{5C2D981B-601C-4667-ACD2-89A7C3295C81}"/>
    <cellStyle name="Normal" xfId="0" builtinId="0"/>
    <cellStyle name="Normal 10 2" xfId="1" xr:uid="{00000000-0005-0000-0000-000001000000}"/>
    <cellStyle name="Normal 10 3" xfId="2" xr:uid="{00000000-0005-0000-0000-000002000000}"/>
    <cellStyle name="Normal 10 4" xfId="3" xr:uid="{00000000-0005-0000-0000-000003000000}"/>
    <cellStyle name="Normal 10 5" xfId="4" xr:uid="{00000000-0005-0000-0000-000004000000}"/>
    <cellStyle name="Normal 10 6" xfId="5" xr:uid="{00000000-0005-0000-0000-000005000000}"/>
    <cellStyle name="Normal 10 7" xfId="6" xr:uid="{00000000-0005-0000-0000-000006000000}"/>
    <cellStyle name="Normal 10 8" xfId="7" xr:uid="{00000000-0005-0000-0000-000007000000}"/>
    <cellStyle name="Normal 10 9" xfId="8" xr:uid="{00000000-0005-0000-0000-000008000000}"/>
    <cellStyle name="Normal 11 2" xfId="9" xr:uid="{00000000-0005-0000-0000-000009000000}"/>
    <cellStyle name="Normal 11 3" xfId="10" xr:uid="{00000000-0005-0000-0000-00000A000000}"/>
    <cellStyle name="Normal 11 4" xfId="11" xr:uid="{00000000-0005-0000-0000-00000B000000}"/>
    <cellStyle name="Normal 11 5" xfId="12" xr:uid="{00000000-0005-0000-0000-00000C000000}"/>
    <cellStyle name="Normal 11 6" xfId="13" xr:uid="{00000000-0005-0000-0000-00000D000000}"/>
    <cellStyle name="Normal 11 7" xfId="14" xr:uid="{00000000-0005-0000-0000-00000E000000}"/>
    <cellStyle name="Normal 11 8" xfId="15" xr:uid="{00000000-0005-0000-0000-00000F000000}"/>
    <cellStyle name="Normal 11 9" xfId="16" xr:uid="{00000000-0005-0000-0000-000010000000}"/>
    <cellStyle name="Normal 12 2" xfId="17" xr:uid="{00000000-0005-0000-0000-000011000000}"/>
    <cellStyle name="Normal 12 3" xfId="18" xr:uid="{00000000-0005-0000-0000-000012000000}"/>
    <cellStyle name="Normal 12 4" xfId="19" xr:uid="{00000000-0005-0000-0000-000013000000}"/>
    <cellStyle name="Normal 12 5" xfId="20" xr:uid="{00000000-0005-0000-0000-000014000000}"/>
    <cellStyle name="Normal 12 6" xfId="21" xr:uid="{00000000-0005-0000-0000-000015000000}"/>
    <cellStyle name="Normal 12 7" xfId="22" xr:uid="{00000000-0005-0000-0000-000016000000}"/>
    <cellStyle name="Normal 12 8" xfId="23" xr:uid="{00000000-0005-0000-0000-000017000000}"/>
    <cellStyle name="Normal 12 9" xfId="24" xr:uid="{00000000-0005-0000-0000-000018000000}"/>
    <cellStyle name="Normal 17 10" xfId="25" xr:uid="{00000000-0005-0000-0000-000019000000}"/>
    <cellStyle name="Normal 17 11" xfId="26" xr:uid="{00000000-0005-0000-0000-00001A000000}"/>
    <cellStyle name="Normal 17 12" xfId="27" xr:uid="{00000000-0005-0000-0000-00001B000000}"/>
    <cellStyle name="Normal 17 2" xfId="28" xr:uid="{00000000-0005-0000-0000-00001C000000}"/>
    <cellStyle name="Normal 17 3" xfId="29" xr:uid="{00000000-0005-0000-0000-00001D000000}"/>
    <cellStyle name="Normal 17 4" xfId="30" xr:uid="{00000000-0005-0000-0000-00001E000000}"/>
    <cellStyle name="Normal 17 5" xfId="31" xr:uid="{00000000-0005-0000-0000-00001F000000}"/>
    <cellStyle name="Normal 17 6" xfId="32" xr:uid="{00000000-0005-0000-0000-000020000000}"/>
    <cellStyle name="Normal 17 7" xfId="33" xr:uid="{00000000-0005-0000-0000-000021000000}"/>
    <cellStyle name="Normal 17 8" xfId="34" xr:uid="{00000000-0005-0000-0000-000022000000}"/>
    <cellStyle name="Normal 17 9" xfId="35" xr:uid="{00000000-0005-0000-0000-000023000000}"/>
    <cellStyle name="Normal 18 10" xfId="36" xr:uid="{00000000-0005-0000-0000-000024000000}"/>
    <cellStyle name="Normal 18 11" xfId="37" xr:uid="{00000000-0005-0000-0000-000025000000}"/>
    <cellStyle name="Normal 18 12" xfId="38" xr:uid="{00000000-0005-0000-0000-000026000000}"/>
    <cellStyle name="Normal 18 13" xfId="39" xr:uid="{00000000-0005-0000-0000-000027000000}"/>
    <cellStyle name="Normal 18 2" xfId="40" xr:uid="{00000000-0005-0000-0000-000028000000}"/>
    <cellStyle name="Normal 18 3" xfId="41" xr:uid="{00000000-0005-0000-0000-000029000000}"/>
    <cellStyle name="Normal 18 4" xfId="42" xr:uid="{00000000-0005-0000-0000-00002A000000}"/>
    <cellStyle name="Normal 18 5" xfId="43" xr:uid="{00000000-0005-0000-0000-00002B000000}"/>
    <cellStyle name="Normal 18 6" xfId="44" xr:uid="{00000000-0005-0000-0000-00002C000000}"/>
    <cellStyle name="Normal 18 7" xfId="45" xr:uid="{00000000-0005-0000-0000-00002D000000}"/>
    <cellStyle name="Normal 18 8" xfId="46" xr:uid="{00000000-0005-0000-0000-00002E000000}"/>
    <cellStyle name="Normal 18 9" xfId="47" xr:uid="{00000000-0005-0000-0000-00002F000000}"/>
    <cellStyle name="Normal 2" xfId="106" xr:uid="{93E7FF7D-3FDD-47A5-841C-84DCEF0F4CE7}"/>
    <cellStyle name="Normal 2 10" xfId="48" xr:uid="{00000000-0005-0000-0000-000030000000}"/>
    <cellStyle name="Normal 2 2" xfId="49" xr:uid="{00000000-0005-0000-0000-000031000000}"/>
    <cellStyle name="Normal 2 3" xfId="50" xr:uid="{00000000-0005-0000-0000-000032000000}"/>
    <cellStyle name="Normal 2 4" xfId="51" xr:uid="{00000000-0005-0000-0000-000033000000}"/>
    <cellStyle name="Normal 2 5" xfId="52" xr:uid="{00000000-0005-0000-0000-000034000000}"/>
    <cellStyle name="Normal 2 6" xfId="53" xr:uid="{00000000-0005-0000-0000-000035000000}"/>
    <cellStyle name="Normal 2 7" xfId="54" xr:uid="{00000000-0005-0000-0000-000036000000}"/>
    <cellStyle name="Normal 2 8" xfId="55" xr:uid="{00000000-0005-0000-0000-000037000000}"/>
    <cellStyle name="Normal 2 9" xfId="56" xr:uid="{00000000-0005-0000-0000-000038000000}"/>
    <cellStyle name="Normal 21 2" xfId="57" xr:uid="{00000000-0005-0000-0000-000039000000}"/>
    <cellStyle name="Normal 3 10" xfId="58" xr:uid="{00000000-0005-0000-0000-00003A000000}"/>
    <cellStyle name="Normal 3 11" xfId="59" xr:uid="{00000000-0005-0000-0000-00003B000000}"/>
    <cellStyle name="Normal 3 12" xfId="60" xr:uid="{00000000-0005-0000-0000-00003C000000}"/>
    <cellStyle name="Normal 3 13" xfId="61" xr:uid="{00000000-0005-0000-0000-00003D000000}"/>
    <cellStyle name="Normal 3 2" xfId="62" xr:uid="{00000000-0005-0000-0000-00003E000000}"/>
    <cellStyle name="Normal 3 3" xfId="63" xr:uid="{00000000-0005-0000-0000-00003F000000}"/>
    <cellStyle name="Normal 3 4" xfId="64" xr:uid="{00000000-0005-0000-0000-000040000000}"/>
    <cellStyle name="Normal 3 5" xfId="65" xr:uid="{00000000-0005-0000-0000-000041000000}"/>
    <cellStyle name="Normal 3 6" xfId="66" xr:uid="{00000000-0005-0000-0000-000042000000}"/>
    <cellStyle name="Normal 3 7" xfId="67" xr:uid="{00000000-0005-0000-0000-000043000000}"/>
    <cellStyle name="Normal 3 8" xfId="68" xr:uid="{00000000-0005-0000-0000-000044000000}"/>
    <cellStyle name="Normal 3 9" xfId="69" xr:uid="{00000000-0005-0000-0000-000045000000}"/>
    <cellStyle name="Normal 4 10" xfId="70" xr:uid="{00000000-0005-0000-0000-000046000000}"/>
    <cellStyle name="Normal 4 11" xfId="71" xr:uid="{00000000-0005-0000-0000-000047000000}"/>
    <cellStyle name="Normal 4 12" xfId="72" xr:uid="{00000000-0005-0000-0000-000048000000}"/>
    <cellStyle name="Normal 4 13" xfId="73" xr:uid="{00000000-0005-0000-0000-000049000000}"/>
    <cellStyle name="Normal 4 2" xfId="74" xr:uid="{00000000-0005-0000-0000-00004A000000}"/>
    <cellStyle name="Normal 4 3" xfId="75" xr:uid="{00000000-0005-0000-0000-00004B000000}"/>
    <cellStyle name="Normal 4 4" xfId="76" xr:uid="{00000000-0005-0000-0000-00004C000000}"/>
    <cellStyle name="Normal 4 5" xfId="77" xr:uid="{00000000-0005-0000-0000-00004D000000}"/>
    <cellStyle name="Normal 4 6" xfId="78" xr:uid="{00000000-0005-0000-0000-00004E000000}"/>
    <cellStyle name="Normal 4 7" xfId="79" xr:uid="{00000000-0005-0000-0000-00004F000000}"/>
    <cellStyle name="Normal 4 8" xfId="80" xr:uid="{00000000-0005-0000-0000-000050000000}"/>
    <cellStyle name="Normal 4 9" xfId="81" xr:uid="{00000000-0005-0000-0000-000051000000}"/>
    <cellStyle name="Normal 7 10" xfId="82" xr:uid="{00000000-0005-0000-0000-000052000000}"/>
    <cellStyle name="Normal 7 11" xfId="83" xr:uid="{00000000-0005-0000-0000-000053000000}"/>
    <cellStyle name="Normal 7 12" xfId="84" xr:uid="{00000000-0005-0000-0000-000054000000}"/>
    <cellStyle name="Normal 7 13" xfId="85" xr:uid="{00000000-0005-0000-0000-000055000000}"/>
    <cellStyle name="Normal 7 2" xfId="86" xr:uid="{00000000-0005-0000-0000-000056000000}"/>
    <cellStyle name="Normal 7 3" xfId="87" xr:uid="{00000000-0005-0000-0000-000057000000}"/>
    <cellStyle name="Normal 7 4" xfId="88" xr:uid="{00000000-0005-0000-0000-000058000000}"/>
    <cellStyle name="Normal 7 5" xfId="89" xr:uid="{00000000-0005-0000-0000-000059000000}"/>
    <cellStyle name="Normal 7 6" xfId="90" xr:uid="{00000000-0005-0000-0000-00005A000000}"/>
    <cellStyle name="Normal 7 7" xfId="91" xr:uid="{00000000-0005-0000-0000-00005B000000}"/>
    <cellStyle name="Normal 7 8" xfId="92" xr:uid="{00000000-0005-0000-0000-00005C000000}"/>
    <cellStyle name="Normal 7 9" xfId="93" xr:uid="{00000000-0005-0000-0000-00005D000000}"/>
    <cellStyle name="Normal 9 10" xfId="94" xr:uid="{00000000-0005-0000-0000-00005E000000}"/>
    <cellStyle name="Normal 9 11" xfId="95" xr:uid="{00000000-0005-0000-0000-00005F000000}"/>
    <cellStyle name="Normal 9 12" xfId="96" xr:uid="{00000000-0005-0000-0000-000060000000}"/>
    <cellStyle name="Normal 9 13" xfId="97" xr:uid="{00000000-0005-0000-0000-000061000000}"/>
    <cellStyle name="Normal 9 2" xfId="98" xr:uid="{00000000-0005-0000-0000-000062000000}"/>
    <cellStyle name="Normal 9 3" xfId="99" xr:uid="{00000000-0005-0000-0000-000063000000}"/>
    <cellStyle name="Normal 9 4" xfId="100" xr:uid="{00000000-0005-0000-0000-000064000000}"/>
    <cellStyle name="Normal 9 5" xfId="101" xr:uid="{00000000-0005-0000-0000-000065000000}"/>
    <cellStyle name="Normal 9 6" xfId="102" xr:uid="{00000000-0005-0000-0000-000066000000}"/>
    <cellStyle name="Normal 9 7" xfId="103" xr:uid="{00000000-0005-0000-0000-000067000000}"/>
    <cellStyle name="Normal 9 8" xfId="104" xr:uid="{00000000-0005-0000-0000-000068000000}"/>
    <cellStyle name="Normal 9 9" xfId="105" xr:uid="{00000000-0005-0000-0000-00006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3.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4.8351648351648353E-2"/>
          <c:y val="0.17246596066565809"/>
          <c:w val="0.60439560439560436"/>
          <c:h val="0.75945537065052948"/>
        </c:manualLayout>
      </c:layout>
      <c:barChart>
        <c:barDir val="col"/>
        <c:grouping val="clustered"/>
        <c:varyColors val="0"/>
        <c:ser>
          <c:idx val="0"/>
          <c:order val="0"/>
          <c:tx>
            <c:v>Sheet1!#REF!</c:v>
          </c:tx>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5D65-4115-B9B1-080C10A26956}"/>
            </c:ext>
          </c:extLst>
        </c:ser>
        <c:dLbls>
          <c:showLegendKey val="0"/>
          <c:showVal val="0"/>
          <c:showCatName val="0"/>
          <c:showSerName val="0"/>
          <c:showPercent val="0"/>
          <c:showBubbleSize val="0"/>
        </c:dLbls>
        <c:gapWidth val="150"/>
        <c:axId val="259988120"/>
        <c:axId val="1"/>
      </c:barChart>
      <c:catAx>
        <c:axId val="2599881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9988120"/>
        <c:crosses val="autoZero"/>
        <c:crossBetween val="between"/>
      </c:valAx>
    </c:plotArea>
    <c:legend>
      <c:legendPos val="r"/>
      <c:layout>
        <c:manualLayout>
          <c:xMode val="edge"/>
          <c:yMode val="edge"/>
          <c:x val="0.94597989949748718"/>
          <c:y val="0.53546712802768159"/>
          <c:w val="4.5226130653266326E-2"/>
          <c:h val="2.0761245674740483E-2"/>
        </c:manualLayout>
      </c:layout>
      <c:overlay val="0"/>
      <c:txPr>
        <a:bodyPr/>
        <a:lstStyle/>
        <a:p>
          <a:pPr>
            <a:defRPr sz="3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79"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5029" cy="6291943"/>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tabSelected="1" zoomScaleNormal="100" workbookViewId="0">
      <selection activeCell="A16" sqref="A16:H16"/>
    </sheetView>
  </sheetViews>
  <sheetFormatPr baseColWidth="10" defaultColWidth="9.1640625" defaultRowHeight="16" x14ac:dyDescent="0.15"/>
  <cols>
    <col min="1" max="1" width="8.6640625" style="3" customWidth="1"/>
    <col min="2" max="2" width="17" style="3" customWidth="1"/>
    <col min="3" max="3" width="27.83203125" style="4" customWidth="1"/>
    <col min="4" max="4" width="28" style="4" customWidth="1"/>
    <col min="5" max="5" width="70.5" style="4" customWidth="1"/>
    <col min="6" max="6" width="26.33203125" style="4" customWidth="1"/>
    <col min="7" max="7" width="38.33203125" style="4" customWidth="1"/>
    <col min="8" max="8" width="10.83203125" style="4" customWidth="1"/>
    <col min="9" max="16384" width="9.1640625" style="2"/>
  </cols>
  <sheetData>
    <row r="1" spans="1:8" s="5" customFormat="1" ht="17" x14ac:dyDescent="0.15">
      <c r="A1" s="35" t="s">
        <v>19</v>
      </c>
      <c r="B1" s="35"/>
      <c r="C1" s="35"/>
      <c r="D1" s="35"/>
      <c r="E1" s="35"/>
      <c r="F1" s="35"/>
      <c r="G1" s="35"/>
      <c r="H1" s="35"/>
    </row>
    <row r="2" spans="1:8" s="5" customFormat="1" ht="36" x14ac:dyDescent="0.15">
      <c r="A2" s="8" t="s">
        <v>4</v>
      </c>
      <c r="B2" s="9" t="s">
        <v>3</v>
      </c>
      <c r="C2" s="8" t="s">
        <v>0</v>
      </c>
      <c r="D2" s="8" t="s">
        <v>1</v>
      </c>
      <c r="E2" s="8" t="s">
        <v>7</v>
      </c>
      <c r="F2" s="8" t="s">
        <v>6</v>
      </c>
      <c r="G2" s="8" t="s">
        <v>5</v>
      </c>
      <c r="H2" s="8" t="s">
        <v>2</v>
      </c>
    </row>
    <row r="3" spans="1:8" s="21" customFormat="1" ht="36" x14ac:dyDescent="0.15">
      <c r="A3" s="12">
        <v>1</v>
      </c>
      <c r="B3" s="15" t="s">
        <v>40</v>
      </c>
      <c r="C3" s="12" t="s">
        <v>23</v>
      </c>
      <c r="D3" s="12" t="s">
        <v>37</v>
      </c>
      <c r="E3" s="14" t="s">
        <v>39</v>
      </c>
      <c r="F3" s="12" t="s">
        <v>36</v>
      </c>
      <c r="G3" s="12" t="s">
        <v>13</v>
      </c>
      <c r="H3" s="12" t="s">
        <v>10</v>
      </c>
    </row>
    <row r="4" spans="1:8" s="21" customFormat="1" ht="36" x14ac:dyDescent="0.15">
      <c r="A4" s="12">
        <v>2</v>
      </c>
      <c r="B4" s="15" t="s">
        <v>22</v>
      </c>
      <c r="C4" s="12" t="s">
        <v>23</v>
      </c>
      <c r="D4" s="12" t="s">
        <v>24</v>
      </c>
      <c r="E4" s="14" t="s">
        <v>25</v>
      </c>
      <c r="F4" s="12" t="s">
        <v>11</v>
      </c>
      <c r="G4" s="12">
        <v>2</v>
      </c>
      <c r="H4" s="12" t="s">
        <v>26</v>
      </c>
    </row>
    <row r="5" spans="1:8" s="22" customFormat="1" ht="358" x14ac:dyDescent="0.15">
      <c r="A5" s="12">
        <v>3</v>
      </c>
      <c r="B5" s="13" t="s">
        <v>41</v>
      </c>
      <c r="C5" s="12" t="s">
        <v>23</v>
      </c>
      <c r="D5" s="33" t="s">
        <v>38</v>
      </c>
      <c r="E5" s="14" t="s">
        <v>27</v>
      </c>
      <c r="F5" s="12" t="s">
        <v>28</v>
      </c>
      <c r="G5" s="12" t="s">
        <v>13</v>
      </c>
      <c r="H5" s="12" t="s">
        <v>10</v>
      </c>
    </row>
    <row r="6" spans="1:8" x14ac:dyDescent="0.15">
      <c r="A6" s="19"/>
      <c r="B6" s="19"/>
      <c r="C6" s="20"/>
      <c r="D6" s="20"/>
      <c r="E6" s="20"/>
      <c r="F6" s="20"/>
      <c r="G6" s="20"/>
      <c r="H6" s="20"/>
    </row>
    <row r="7" spans="1:8" s="5" customFormat="1" ht="17" x14ac:dyDescent="0.15">
      <c r="A7" s="36" t="s">
        <v>20</v>
      </c>
      <c r="B7" s="36"/>
      <c r="C7" s="36"/>
      <c r="D7" s="36"/>
      <c r="E7" s="36"/>
      <c r="F7" s="36"/>
      <c r="G7" s="36"/>
      <c r="H7" s="11"/>
    </row>
    <row r="8" spans="1:8" s="5" customFormat="1" ht="33.5" customHeight="1" x14ac:dyDescent="0.15">
      <c r="A8" s="8" t="s">
        <v>4</v>
      </c>
      <c r="B8" s="9" t="s">
        <v>3</v>
      </c>
      <c r="C8" s="8" t="s">
        <v>0</v>
      </c>
      <c r="D8" s="8" t="s">
        <v>1</v>
      </c>
      <c r="E8" s="8" t="s">
        <v>8</v>
      </c>
      <c r="F8" s="8" t="s">
        <v>6</v>
      </c>
      <c r="G8" s="28" t="s">
        <v>9</v>
      </c>
    </row>
    <row r="9" spans="1:8" s="29" customFormat="1" ht="136" x14ac:dyDescent="0.15">
      <c r="A9" s="12">
        <v>4</v>
      </c>
      <c r="B9" s="15">
        <v>6446000</v>
      </c>
      <c r="C9" s="12" t="s">
        <v>43</v>
      </c>
      <c r="D9" s="12" t="s">
        <v>35</v>
      </c>
      <c r="E9" s="14" t="s">
        <v>42</v>
      </c>
      <c r="F9" s="12" t="s">
        <v>36</v>
      </c>
      <c r="G9" s="32" t="s">
        <v>44</v>
      </c>
      <c r="H9" s="34" t="s">
        <v>29</v>
      </c>
    </row>
    <row r="12" spans="1:8" s="22" customFormat="1" ht="64.5" customHeight="1" x14ac:dyDescent="0.15">
      <c r="A12" s="37" t="s">
        <v>21</v>
      </c>
      <c r="B12" s="37"/>
      <c r="C12" s="37"/>
      <c r="D12" s="37"/>
      <c r="E12" s="37"/>
      <c r="F12" s="37"/>
      <c r="G12" s="37"/>
      <c r="H12" s="4"/>
    </row>
    <row r="13" spans="1:8" s="31" customFormat="1" ht="63" customHeight="1" x14ac:dyDescent="0.15">
      <c r="A13" s="16" t="s">
        <v>4</v>
      </c>
      <c r="B13" s="17" t="s">
        <v>3</v>
      </c>
      <c r="C13" s="18" t="s">
        <v>0</v>
      </c>
      <c r="D13" s="18" t="s">
        <v>1</v>
      </c>
      <c r="E13" s="18" t="s">
        <v>12</v>
      </c>
      <c r="F13" s="18" t="s">
        <v>6</v>
      </c>
      <c r="G13" s="18" t="s">
        <v>9</v>
      </c>
      <c r="H13" s="18"/>
    </row>
    <row r="14" spans="1:8" s="27" customFormat="1" ht="106" x14ac:dyDescent="0.2">
      <c r="A14" s="23" t="s">
        <v>18</v>
      </c>
      <c r="B14" s="24" t="s">
        <v>30</v>
      </c>
      <c r="C14" s="25" t="s">
        <v>34</v>
      </c>
      <c r="D14" s="26" t="s">
        <v>31</v>
      </c>
      <c r="E14" s="14" t="s">
        <v>32</v>
      </c>
      <c r="F14" s="12" t="s">
        <v>14</v>
      </c>
      <c r="G14" s="30" t="s">
        <v>33</v>
      </c>
      <c r="H14" s="25"/>
    </row>
    <row r="15" spans="1:8" s="27" customFormat="1" ht="290.25" hidden="1" customHeight="1" x14ac:dyDescent="0.2">
      <c r="A15" s="23"/>
      <c r="B15" s="24"/>
      <c r="C15" s="25" t="s">
        <v>17</v>
      </c>
      <c r="D15" s="26" t="s">
        <v>15</v>
      </c>
      <c r="E15" s="14" t="s">
        <v>16</v>
      </c>
      <c r="F15" s="12" t="s">
        <v>14</v>
      </c>
      <c r="G15" s="25"/>
      <c r="H15" s="25"/>
    </row>
    <row r="18" spans="1:8" s="22" customFormat="1" ht="13" x14ac:dyDescent="0.15"/>
    <row r="19" spans="1:8" s="22" customFormat="1" ht="13" x14ac:dyDescent="0.15"/>
    <row r="20" spans="1:8" s="22" customFormat="1" ht="13" x14ac:dyDescent="0.15"/>
    <row r="21" spans="1:8" s="22" customFormat="1" ht="13" x14ac:dyDescent="0.15"/>
    <row r="22" spans="1:8" s="22" customFormat="1" ht="13" x14ac:dyDescent="0.15"/>
    <row r="23" spans="1:8" s="22" customFormat="1" ht="13" x14ac:dyDescent="0.15"/>
    <row r="24" spans="1:8" s="22" customFormat="1" ht="13" x14ac:dyDescent="0.15"/>
    <row r="25" spans="1:8" s="22" customFormat="1" ht="13" x14ac:dyDescent="0.15"/>
    <row r="26" spans="1:8" s="22" customFormat="1" ht="13" x14ac:dyDescent="0.15"/>
    <row r="27" spans="1:8" s="22" customFormat="1" ht="13" x14ac:dyDescent="0.15"/>
    <row r="28" spans="1:8" s="22" customFormat="1" ht="13" x14ac:dyDescent="0.15"/>
    <row r="29" spans="1:8" s="22" customFormat="1" ht="17" x14ac:dyDescent="0.2">
      <c r="D29" s="10"/>
    </row>
    <row r="30" spans="1:8" s="22" customFormat="1" ht="13" x14ac:dyDescent="0.15"/>
    <row r="31" spans="1:8" s="5" customFormat="1" ht="17" x14ac:dyDescent="0.15">
      <c r="A31" s="6"/>
      <c r="B31" s="6"/>
      <c r="C31" s="7"/>
      <c r="D31" s="7"/>
      <c r="E31" s="7"/>
      <c r="F31" s="7"/>
      <c r="G31" s="7"/>
      <c r="H31" s="7"/>
    </row>
    <row r="32" spans="1:8" s="5" customFormat="1" ht="17" x14ac:dyDescent="0.15">
      <c r="A32" s="6"/>
      <c r="B32" s="6"/>
      <c r="C32" s="7"/>
      <c r="D32" s="7"/>
      <c r="E32" s="7"/>
      <c r="F32" s="7"/>
      <c r="G32" s="7"/>
      <c r="H32" s="7"/>
    </row>
  </sheetData>
  <mergeCells count="3">
    <mergeCell ref="A1:H1"/>
    <mergeCell ref="A7:G7"/>
    <mergeCell ref="A12:G12"/>
  </mergeCells>
  <phoneticPr fontId="11" type="noConversion"/>
  <pageMargins left="0.45" right="0.45" top="0.5" bottom="0.5" header="0.3" footer="0.3"/>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8:A112"/>
  <sheetViews>
    <sheetView workbookViewId="0">
      <selection sqref="A1:C65536"/>
    </sheetView>
  </sheetViews>
  <sheetFormatPr baseColWidth="10" defaultColWidth="8.83203125" defaultRowHeight="13" x14ac:dyDescent="0.15"/>
  <cols>
    <col min="1" max="1" width="11.1640625" bestFit="1" customWidth="1"/>
  </cols>
  <sheetData>
    <row r="28" ht="17.25" customHeight="1" x14ac:dyDescent="0.15"/>
    <row r="29" ht="13.5" customHeight="1" x14ac:dyDescent="0.15"/>
    <row r="73" spans="1:1" x14ac:dyDescent="0.15">
      <c r="A73" s="1" t="e">
        <f>SUM(#REF!+#REF!+#REF!)</f>
        <v>#REF!</v>
      </c>
    </row>
    <row r="112" spans="1:1" x14ac:dyDescent="0.15">
      <c r="A112" s="1" t="e">
        <f>SUM(#REF!+#REF!+#REF!)</f>
        <v>#REF!</v>
      </c>
    </row>
  </sheetData>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8.83203125" defaultRowHeight="13" x14ac:dyDescent="0.15"/>
  <sheetData/>
  <phoneticPr fontId="2" type="noConversion"/>
  <pageMargins left="0.75" right="0.75" top="1" bottom="1" header="0.5" footer="0.5"/>
  <pageSetup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06DFCE59996E438425DC916DCCB1D3" ma:contentTypeVersion="12" ma:contentTypeDescription="Create a new document." ma:contentTypeScope="" ma:versionID="b8225d039ff3fb48a4daf134b7158f4c">
  <xsd:schema xmlns:xsd="http://www.w3.org/2001/XMLSchema" xmlns:xs="http://www.w3.org/2001/XMLSchema" xmlns:p="http://schemas.microsoft.com/office/2006/metadata/properties" xmlns:ns2="d81a2894-73db-4818-bb22-988dd9f544d8" xmlns:ns3="8b706063-c795-4c86-a347-c102bd9dadc4" targetNamespace="http://schemas.microsoft.com/office/2006/metadata/properties" ma:root="true" ma:fieldsID="92ac3ef05dc45f0e81315342bad61fa7" ns2:_="" ns3:_="">
    <xsd:import namespace="d81a2894-73db-4818-bb22-988dd9f544d8"/>
    <xsd:import namespace="8b706063-c795-4c86-a347-c102bd9dad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1a2894-73db-4818-bb22-988dd9f544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706063-c795-4c86-a347-c102bd9dadc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070A12-76F9-4BE9-9740-5804083F8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1a2894-73db-4818-bb22-988dd9f544d8"/>
    <ds:schemaRef ds:uri="8b706063-c795-4c86-a347-c102bd9da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36D66F-4FCB-473A-B19B-24682B521FA3}">
  <ds:schemaRefs>
    <ds:schemaRef ds:uri="http://schemas.microsoft.com/sharepoint/v3/contenttype/forms"/>
  </ds:schemaRefs>
</ds:datastoreItem>
</file>

<file path=customXml/itemProps3.xml><?xml version="1.0" encoding="utf-8"?>
<ds:datastoreItem xmlns:ds="http://schemas.openxmlformats.org/officeDocument/2006/customXml" ds:itemID="{13437D99-6EA5-439C-BBBA-CAF5525B920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BOT January 20, 2022</vt:lpstr>
      <vt:lpstr>Sheet2</vt:lpstr>
      <vt:lpstr>Sheet3</vt:lpstr>
      <vt:lpstr>Chart1</vt:lpstr>
    </vt:vector>
  </TitlesOfParts>
  <Company>AITSUI2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rdf</dc:creator>
  <cp:lastModifiedBy>Microsoft Office User</cp:lastModifiedBy>
  <cp:lastPrinted>2021-12-06T15:53:41Z</cp:lastPrinted>
  <dcterms:created xsi:type="dcterms:W3CDTF">2005-09-12T19:19:52Z</dcterms:created>
  <dcterms:modified xsi:type="dcterms:W3CDTF">2022-01-12T18:24:03Z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0x010100DD06DFCE59996E438425DC916DCCB1D3</vt:lpwstr>
  </property>
</Properties>
</file>