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odd\Box\L Drive\Meetings\BOT Meeting--Materials\2025-2026\March 19, 2026\"/>
    </mc:Choice>
  </mc:AlternateContent>
  <xr:revisionPtr revIDLastSave="0" documentId="8_{E8B9020A-7CC1-4D1D-924A-70DD101C367D}" xr6:coauthVersionLast="47" xr6:coauthVersionMax="47" xr10:uidLastSave="{00000000-0000-0000-0000-000000000000}"/>
  <bookViews>
    <workbookView xWindow="-120" yWindow="-120" windowWidth="51840" windowHeight="21120" tabRatio="406" activeTab="5" xr2:uid="{E68C8627-2F17-4D94-92A5-9EBB076E4DEA}"/>
  </bookViews>
  <sheets>
    <sheet name="Urbana" sheetId="16" r:id="rId1"/>
    <sheet name="Chicago" sheetId="1" r:id="rId2"/>
    <sheet name="Springfield " sheetId="848" r:id="rId3"/>
    <sheet name="System Offices" sheetId="11904" r:id="rId4"/>
    <sheet name="Athletics - Urbana" sheetId="11906" r:id="rId5"/>
    <sheet name="Athletics - Chicago" sheetId="11907" r:id="rId6"/>
    <sheet name="Data Lists" sheetId="11905" state="hidden" r:id="rId7"/>
  </sheets>
  <definedNames>
    <definedName name="_xlnm._FilterDatabase" localSheetId="1" hidden="1">Chicago!#REF!</definedName>
    <definedName name="FacultyTitle">'Data Lists'!$A$23:$A$25</definedName>
    <definedName name="_xlnm.Print_Area" localSheetId="5">'Athletics - Chicago'!$A$1:$I$15</definedName>
    <definedName name="_xlnm.Print_Area" localSheetId="4">'Athletics - Urbana'!$A$1:$I$38</definedName>
    <definedName name="_xlnm.Print_Area" localSheetId="1">Chicago!$A$1:$J$28</definedName>
    <definedName name="_xlnm.Print_Area" localSheetId="2">'Springfield '!$A$1:$J$13</definedName>
    <definedName name="_xlnm.Print_Area" localSheetId="3">'System Offices'!$A$1:$J$15</definedName>
    <definedName name="_xlnm.Print_Area" localSheetId="0">Urbana!$A$1:$J$12</definedName>
    <definedName name="_xlnm.Print_Titles" localSheetId="1">Chicago!$1:$1</definedName>
    <definedName name="_xlnm.Print_Titles" localSheetId="2">'Springfield '!$1:$1</definedName>
    <definedName name="_xlnm.Print_Titles" localSheetId="3">'System Offices'!$1:$1</definedName>
    <definedName name="_xlnm.Print_Titles" localSheetId="0">Urbana!$5:$5</definedName>
    <definedName name="ServiceBasis">'Data Lists'!$A$17:$A$21</definedName>
    <definedName name="TenureStatus">'Data Lists'!$A$1:$A$15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<sst xmlns="http://schemas.openxmlformats.org/spreadsheetml/2006/main" count="399" uniqueCount="126">
  <si>
    <t>Name</t>
  </si>
  <si>
    <t>Salary</t>
  </si>
  <si>
    <t>Job FTE</t>
  </si>
  <si>
    <t>Service Description</t>
  </si>
  <si>
    <t>Service Begin Date</t>
  </si>
  <si>
    <t>Appointing Unit</t>
  </si>
  <si>
    <t>Tenure Status</t>
  </si>
  <si>
    <t>Proposed UI Job Title</t>
  </si>
  <si>
    <t>N/A</t>
  </si>
  <si>
    <t>Summer Appointment</t>
  </si>
  <si>
    <t>Initial/Partial Term</t>
  </si>
  <si>
    <t>Probationary, Yr 1</t>
  </si>
  <si>
    <t>Probationary, Yr 2</t>
  </si>
  <si>
    <t>Probationary, Yr 3</t>
  </si>
  <si>
    <t>Probationary, Yr 4</t>
  </si>
  <si>
    <t>2-Yr Q</t>
  </si>
  <si>
    <t>3-Yr Q</t>
  </si>
  <si>
    <t>4-Yr Q</t>
  </si>
  <si>
    <t>5-Yr Q</t>
  </si>
  <si>
    <t>6-Yr Q</t>
  </si>
  <si>
    <t>Indefinite Tenure</t>
  </si>
  <si>
    <t>Academic Year</t>
  </si>
  <si>
    <t>12-Month</t>
  </si>
  <si>
    <t>10-Month Paid Over 12-Months</t>
  </si>
  <si>
    <t>Athletics Year-Round</t>
  </si>
  <si>
    <t>Salary for Period Stated</t>
  </si>
  <si>
    <t>Assistant Professor</t>
  </si>
  <si>
    <t>Associate Professor</t>
  </si>
  <si>
    <t>Professor</t>
  </si>
  <si>
    <t>Non-Tenured</t>
  </si>
  <si>
    <t>Yes</t>
  </si>
  <si>
    <t>No</t>
  </si>
  <si>
    <t>1-Yr Q</t>
  </si>
  <si>
    <t>per</t>
  </si>
  <si>
    <t>Administrative Professional New Hires Urbana</t>
  </si>
  <si>
    <t>year</t>
  </si>
  <si>
    <t>**Salary reflected is for specific range of service dates</t>
  </si>
  <si>
    <t>***Salary for one month of summer service during each summer of appointment as Head/Chair/Director</t>
  </si>
  <si>
    <t>****Salary for two months of summer service during each summer of appointment as Head/Chair/Director</t>
  </si>
  <si>
    <t>Administrative Professional New Hires System Offices</t>
  </si>
  <si>
    <t>Administrative Professional New Hires Springfield</t>
  </si>
  <si>
    <t>Administrative Professional New Hires Chicago</t>
  </si>
  <si>
    <t xml:space="preserve">* No student trustee may vote on those items marked with an asterisk   </t>
  </si>
  <si>
    <t>College or Administrative Unit</t>
  </si>
  <si>
    <t>*****Annual increases based on Univeristy salary program, as applicable</t>
  </si>
  <si>
    <t>Head</t>
  </si>
  <si>
    <t>Executive Vice President and Vice President for Academic Affairs</t>
  </si>
  <si>
    <t>none</t>
  </si>
  <si>
    <t>Intercollegiate Athletics Multi-Year Contracts, Urbana</t>
  </si>
  <si>
    <t>Division of Intercollegiate Athletics Multi-year Extensions</t>
  </si>
  <si>
    <t>Multi-Year Contract Begin Date</t>
  </si>
  <si>
    <t>Multi-Year Contract End Date</t>
  </si>
  <si>
    <t>Contract Year</t>
  </si>
  <si>
    <t>**Annual increases based on University salary program as applicable</t>
  </si>
  <si>
    <t>Vice President and Chief Finanical Officer</t>
  </si>
  <si>
    <t>Total Annual Salary</t>
  </si>
  <si>
    <t>Submitted to the Board of Trustees March 19, 2026</t>
  </si>
  <si>
    <t>Intercollegiate Athletics Multi-Year Contracts, Chicago</t>
  </si>
  <si>
    <t>Martin, Melissa</t>
  </si>
  <si>
    <t>Business Administration</t>
  </si>
  <si>
    <t>Accounting</t>
  </si>
  <si>
    <t>Honors College Faculty</t>
  </si>
  <si>
    <t>Honors College</t>
  </si>
  <si>
    <t>Xie, Qian</t>
  </si>
  <si>
    <t>Dentistry</t>
  </si>
  <si>
    <t>Endodontics</t>
  </si>
  <si>
    <t>Interim Director, Post Graduate Programs</t>
  </si>
  <si>
    <t>Campbell-Lee, Sally Ann</t>
  </si>
  <si>
    <t>Medicine</t>
  </si>
  <si>
    <t>Pathology</t>
  </si>
  <si>
    <t>Chief of Service</t>
  </si>
  <si>
    <t>Physician Surgeon</t>
  </si>
  <si>
    <t>Thompson, Trevonne Marcelle</t>
  </si>
  <si>
    <t>Medicine at Rockford</t>
  </si>
  <si>
    <t>Regional Dean</t>
  </si>
  <si>
    <t>Administration</t>
  </si>
  <si>
    <t>Emergency Medicine</t>
  </si>
  <si>
    <t>Center Affiliate</t>
  </si>
  <si>
    <t>Center for Global Health</t>
  </si>
  <si>
    <t>Stewart, Keith</t>
  </si>
  <si>
    <t>Factilities and Services</t>
  </si>
  <si>
    <t>Director of Construction</t>
  </si>
  <si>
    <t>Facilities and Services</t>
  </si>
  <si>
    <t>Lohman, Gretchen A.</t>
  </si>
  <si>
    <t>Assistant Vice President, Academic Programs and Services</t>
  </si>
  <si>
    <t>Ealy, John R.</t>
  </si>
  <si>
    <t>Senior Director, I-Card Programs and MSC</t>
  </si>
  <si>
    <t>I-Card Urbana</t>
  </si>
  <si>
    <t>Nagy, Renee Jean</t>
  </si>
  <si>
    <t>Director, Planning and Budgeting</t>
  </si>
  <si>
    <t>University Office of Planning and Budgeting</t>
  </si>
  <si>
    <t>Division of Intercollegiate Athletics New Multi-year Contracts</t>
  </si>
  <si>
    <t>Bradford, Ronnie</t>
  </si>
  <si>
    <t>Assistant Varsity Coach, Football</t>
  </si>
  <si>
    <t>03/20/2026 - 01/31/2027</t>
  </si>
  <si>
    <t>02/01/2027 - 01/31/2028</t>
  </si>
  <si>
    <t>Cooper, Roger Jonathan</t>
  </si>
  <si>
    <t>Elliott, Jared G</t>
  </si>
  <si>
    <t>Hauck, Robert Lawrence</t>
  </si>
  <si>
    <t>Hunter, Jeremy G</t>
  </si>
  <si>
    <t>Head Varsity Coach, Wrestling</t>
  </si>
  <si>
    <t>03/20/2026 - 06/30/2027</t>
  </si>
  <si>
    <t>07/01/2027 - 06/30/2028</t>
  </si>
  <si>
    <t>07/01/2028 - 06/30/2029</t>
  </si>
  <si>
    <t>07/01/2029 - 06/30/2030</t>
  </si>
  <si>
    <t>Linehan, Michael David</t>
  </si>
  <si>
    <t>Thomas, Jordan Levon</t>
  </si>
  <si>
    <t>Wheatley, Tyrone Anthony</t>
  </si>
  <si>
    <t>Lunney, Barry</t>
  </si>
  <si>
    <t>02/01/2028 - 01/31/2029</t>
  </si>
  <si>
    <t>Neu, Michael D</t>
  </si>
  <si>
    <t>Sitkowski, Artur</t>
  </si>
  <si>
    <t>Stepp, Justin S</t>
  </si>
  <si>
    <t>Taurisani, Mark D</t>
  </si>
  <si>
    <t>Associate Director of Athletics, Football Chief of Staff</t>
  </si>
  <si>
    <t>Wright, Tenarius Rodrell</t>
  </si>
  <si>
    <t>Associate Head Coach, Football Strength and Conditioning</t>
  </si>
  <si>
    <t>Zavala, Paul</t>
  </si>
  <si>
    <t>Head Coach, Track and Field</t>
  </si>
  <si>
    <t xml:space="preserve">Nikolic, David  </t>
  </si>
  <si>
    <t>Head Coach, Women's Soccer</t>
  </si>
  <si>
    <t>Director of Construction - Designate</t>
  </si>
  <si>
    <t>Weisenbeck, Brooke</t>
  </si>
  <si>
    <t>Chief of Staff</t>
  </si>
  <si>
    <t>January 1 – December 31</t>
  </si>
  <si>
    <t>July 1 – June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</si>
</sst>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yy"/>
    <numFmt numFmtId="166" formatCode="m/d/yy;@"/>
    <numFmt numFmtId="167" formatCode="_([$$-409]* #,##0.00_);_([$$-409]* \(#,##0.00\);_([$$-409]* &quot;-&quot;??_);_(@_)"/>
  </numFmts>
  <fonts count="2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, Helvetica, sans-serif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3" applyNumberFormat="0" applyAlignment="0" applyProtection="0"/>
    <xf numFmtId="0" fontId="14" fillId="28" borderId="4" applyNumberFormat="0" applyAlignment="0" applyProtection="0"/>
    <xf numFmtId="4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3" applyNumberFormat="0" applyAlignment="0" applyProtection="0"/>
    <xf numFmtId="0" fontId="21" fillId="0" borderId="8" applyNumberFormat="0" applyFill="0" applyAlignment="0" applyProtection="0"/>
    <xf numFmtId="0" fontId="22" fillId="31" borderId="0" applyNumberFormat="0" applyBorder="0" applyAlignment="0" applyProtection="0"/>
    <xf numFmtId="0" fontId="10" fillId="0" borderId="0"/>
    <xf numFmtId="0" fontId="3" fillId="0" borderId="0"/>
    <xf numFmtId="0" fontId="10" fillId="32" borderId="9" applyNumberFormat="0" applyFont="0" applyAlignment="0" applyProtection="0"/>
    <xf numFmtId="0" fontId="23" fillId="2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1" xfId="0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166" fontId="1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38" applyFont="1" applyBorder="1" applyAlignment="1">
      <alignment horizontal="left" vertical="center" wrapText="1"/>
    </xf>
    <xf numFmtId="2" fontId="4" fillId="0" borderId="1" xfId="38" applyNumberFormat="1" applyFont="1" applyBorder="1" applyAlignment="1">
      <alignment horizontal="center" vertical="center" wrapText="1"/>
    </xf>
    <xf numFmtId="166" fontId="4" fillId="0" borderId="1" xfId="38" applyNumberFormat="1" applyFont="1" applyBorder="1" applyAlignment="1">
      <alignment horizontal="center" vertical="center" wrapText="1"/>
    </xf>
    <xf numFmtId="8" fontId="4" fillId="0" borderId="1" xfId="28" applyNumberFormat="1" applyFont="1" applyFill="1" applyBorder="1" applyAlignment="1" applyProtection="1">
      <alignment horizontal="righ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1" fillId="0" borderId="0" xfId="28" applyNumberFormat="1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2" xfId="0" applyFont="1" applyBorder="1" applyAlignment="1" applyProtection="1">
      <alignment horizontal="left" vertical="center" wrapText="1"/>
      <protection locked="0"/>
    </xf>
    <xf numFmtId="165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center" wrapText="1"/>
    </xf>
    <xf numFmtId="0" fontId="4" fillId="0" borderId="1" xfId="38" applyFont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164" fontId="5" fillId="0" borderId="1" xfId="0" applyNumberFormat="1" applyFont="1" applyBorder="1" applyAlignment="1" applyProtection="1">
      <alignment horizontal="right" vertical="center" wrapText="1"/>
      <protection locked="0"/>
    </xf>
    <xf numFmtId="164" fontId="5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top" wrapText="1"/>
    </xf>
    <xf numFmtId="2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4" fontId="1" fillId="0" borderId="0" xfId="28" applyNumberFormat="1" applyFont="1" applyFill="1" applyBorder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166" fontId="1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2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164" fontId="1" fillId="0" borderId="0" xfId="0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left" vertical="center" wrapText="1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 applyProtection="1">
      <alignment horizontal="left" vertical="center" wrapText="1"/>
      <protection locked="0"/>
    </xf>
    <xf numFmtId="0" fontId="4" fillId="0" borderId="0" xfId="38" applyFont="1" applyAlignment="1">
      <alignment horizontal="left" vertical="center" wrapText="1"/>
    </xf>
    <xf numFmtId="2" fontId="4" fillId="0" borderId="0" xfId="38" applyNumberFormat="1" applyFont="1" applyAlignment="1">
      <alignment horizontal="center" vertical="center" wrapText="1"/>
    </xf>
    <xf numFmtId="166" fontId="4" fillId="0" borderId="0" xfId="38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8" fontId="4" fillId="0" borderId="0" xfId="28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6" fontId="1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top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</cellXfs>
  <cellStyles count="45">
    <cellStyle name="20% - Accent1 2" xfId="1" xr:uid="{76FCD5C7-89B4-4C9B-8A2A-DCDBB7E18A80}"/>
    <cellStyle name="20% - Accent2 2" xfId="2" xr:uid="{62B2EDCE-2629-4140-92FD-E6A6B95747D5}"/>
    <cellStyle name="20% - Accent3 2" xfId="3" xr:uid="{9760A553-4834-4BE9-9575-BF3B3D6A6ABB}"/>
    <cellStyle name="20% - Accent4 2" xfId="4" xr:uid="{60C1BD86-143C-4D14-B6DC-7C2A90E806B6}"/>
    <cellStyle name="20% - Accent5 2" xfId="5" xr:uid="{A37662AC-0FBE-46F6-8093-3806FDECCF31}"/>
    <cellStyle name="20% - Accent6 2" xfId="6" xr:uid="{C807CFD1-E52F-430C-9081-135336A008E8}"/>
    <cellStyle name="40% - Accent1 2" xfId="7" xr:uid="{50FEEEB9-3CB1-4323-AB4C-A39F004DC9A2}"/>
    <cellStyle name="40% - Accent2 2" xfId="8" xr:uid="{0E78D13F-40A6-495A-9536-4DE22CA997E5}"/>
    <cellStyle name="40% - Accent3 2" xfId="9" xr:uid="{27DAABD2-5F06-4149-92E2-95CEA9E33644}"/>
    <cellStyle name="40% - Accent4 2" xfId="10" xr:uid="{36908D07-2017-454B-AFA6-633C4925111B}"/>
    <cellStyle name="40% - Accent5 2" xfId="11" xr:uid="{4C402745-DDAD-4152-AFD5-5A7FC55CBF0F}"/>
    <cellStyle name="40% - Accent6 2" xfId="12" xr:uid="{1D434CC8-BB05-479F-B51B-B36F72848374}"/>
    <cellStyle name="60% - Accent1 2" xfId="13" xr:uid="{85A4855B-B8DA-4472-B5D5-0D0C77E7D2A2}"/>
    <cellStyle name="60% - Accent2 2" xfId="14" xr:uid="{A2419C31-D126-4766-A6EC-051B0E03F8C0}"/>
    <cellStyle name="60% - Accent3 2" xfId="15" xr:uid="{3BFFAB8D-8FCA-4A05-BE69-246D21C3C544}"/>
    <cellStyle name="60% - Accent4 2" xfId="16" xr:uid="{BDB17A72-7F4A-4545-8E2E-4DA98753C6B1}"/>
    <cellStyle name="60% - Accent5 2" xfId="17" xr:uid="{D02FE67B-B93D-4135-8EE5-F52FDED381DB}"/>
    <cellStyle name="60% - Accent6 2" xfId="18" xr:uid="{61D97BD0-037B-4273-8EC0-8DA8C88583DA}"/>
    <cellStyle name="Accent1 2" xfId="19" xr:uid="{1B124DF9-45E0-483D-A19E-6A38584DC6DE}"/>
    <cellStyle name="Accent2 2" xfId="20" xr:uid="{0ADF4E0B-8523-43D0-AB16-EDC08030B9A1}"/>
    <cellStyle name="Accent3 2" xfId="21" xr:uid="{5D22A3B6-DA89-4170-BB89-975854B331F1}"/>
    <cellStyle name="Accent4 2" xfId="22" xr:uid="{B9DED1A9-9199-4956-83F5-ED94E37C9435}"/>
    <cellStyle name="Accent5 2" xfId="23" xr:uid="{6B247C95-C112-4A07-9EB3-F94AAB720D81}"/>
    <cellStyle name="Accent6 2" xfId="24" xr:uid="{98443E68-32CA-425F-B6A6-E5D0A3DB0F87}"/>
    <cellStyle name="Bad 2" xfId="25" xr:uid="{F20360B1-2712-4E76-AEC9-16F772093D68}"/>
    <cellStyle name="Calculation 2" xfId="26" xr:uid="{62560B2E-F616-4C8A-BE9B-AD437BE14562}"/>
    <cellStyle name="Check Cell 2" xfId="27" xr:uid="{0945E348-BFF3-4862-98C8-42A2DBC7166B}"/>
    <cellStyle name="Currency" xfId="28" builtinId="4"/>
    <cellStyle name="Explanatory Text 2" xfId="29" xr:uid="{269514A9-3178-475A-9CBB-76C1E3D15031}"/>
    <cellStyle name="Good 2" xfId="30" xr:uid="{7A91F60C-00CA-43FB-B5D7-DB302ADA4CFF}"/>
    <cellStyle name="Heading 1 2" xfId="31" xr:uid="{C48E61AA-D537-4D08-9A66-36133B9337E0}"/>
    <cellStyle name="Heading 2 2" xfId="32" xr:uid="{AEB615EB-F7CA-4C8A-AF49-D21B2AEDA87E}"/>
    <cellStyle name="Heading 3 2" xfId="33" xr:uid="{A9F4FD0B-E11B-4AED-8C0C-33C91EEC51D4}"/>
    <cellStyle name="Heading 4 2" xfId="34" xr:uid="{5043AE28-2996-468E-B05F-54E0D3061E2A}"/>
    <cellStyle name="Input 2" xfId="35" xr:uid="{3E09ECC2-710E-478A-BDDC-9A458642507B}"/>
    <cellStyle name="Linked Cell 2" xfId="36" xr:uid="{381DD0FA-B08C-4FBA-BC03-98789641B9BF}"/>
    <cellStyle name="Neutral 2" xfId="37" xr:uid="{1DD52130-1399-49F4-BE8D-F83B28EC9FD0}"/>
    <cellStyle name="Normal" xfId="0" builtinId="0"/>
    <cellStyle name="Normal 2" xfId="38" xr:uid="{5F338E71-341F-4477-A45C-C96DE1B51D90}"/>
    <cellStyle name="Normal 3" xfId="39" xr:uid="{7ED3C7FD-F21C-4367-A0BF-BCFB596B9146}"/>
    <cellStyle name="Note 2" xfId="40" xr:uid="{76DBDD0D-8778-4F26-ADE4-5792868FDC02}"/>
    <cellStyle name="Output 2" xfId="41" xr:uid="{01E091B7-D38E-43C0-B450-A7CC4BD40E4C}"/>
    <cellStyle name="Title" xfId="42" builtinId="15" customBuiltin="1"/>
    <cellStyle name="Total 2" xfId="43" xr:uid="{BBEBEC82-9EB8-4A3D-999D-55FBC829D66B}"/>
    <cellStyle name="Warning Text 2" xfId="44" xr:uid="{AE7B8F93-ADA0-478D-9C58-FC1C1F1496A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5420-FA6D-4635-8C79-E1EF32948F84}">
  <sheetPr>
    <pageSetUpPr fitToPage="1"/>
  </sheetPr>
  <dimension ref="A1:J12"/>
  <sheetViews>
    <sheetView zoomScaleNormal="100" workbookViewId="0">
      <selection sqref="A1:J12"/>
    </sheetView>
  </sheetViews>
  <sheetFormatPr defaultRowHeight="12.75"/>
  <cols>
    <col min="1" max="1" width="32.5703125" style="16" customWidth="1"/>
    <col min="2" max="2" width="25.5703125" style="16" customWidth="1"/>
    <col min="3" max="4" width="32.5703125" style="16" customWidth="1"/>
    <col min="5" max="5" width="18.5703125" style="16" customWidth="1"/>
    <col min="6" max="6" width="7.85546875" style="10" bestFit="1" customWidth="1"/>
    <col min="7" max="7" width="24.5703125" style="11" customWidth="1"/>
    <col min="8" max="8" width="21.85546875" style="12" customWidth="1"/>
    <col min="9" max="9" width="15.28515625" style="13" customWidth="1"/>
    <col min="10" max="10" width="6.140625" style="14" customWidth="1"/>
    <col min="11" max="16384" width="9.140625" style="11"/>
  </cols>
  <sheetData>
    <row r="1" spans="1:10" ht="15.75">
      <c r="A1" s="23" t="s">
        <v>34</v>
      </c>
    </row>
    <row r="2" spans="1:10">
      <c r="A2" s="24"/>
    </row>
    <row r="3" spans="1:10">
      <c r="A3" s="25" t="s">
        <v>56</v>
      </c>
    </row>
    <row r="5" spans="1:10" ht="25.5">
      <c r="A5" s="15" t="s">
        <v>0</v>
      </c>
      <c r="B5" s="15" t="s">
        <v>43</v>
      </c>
      <c r="C5" s="15" t="s">
        <v>7</v>
      </c>
      <c r="D5" s="15" t="s">
        <v>5</v>
      </c>
      <c r="E5" s="15" t="s">
        <v>6</v>
      </c>
      <c r="F5" s="3" t="s">
        <v>2</v>
      </c>
      <c r="G5" s="2" t="s">
        <v>3</v>
      </c>
      <c r="H5" s="4" t="s">
        <v>4</v>
      </c>
      <c r="I5" s="17" t="s">
        <v>1</v>
      </c>
      <c r="J5" s="18" t="s">
        <v>33</v>
      </c>
    </row>
    <row r="6" spans="1:10" ht="26.1" customHeight="1">
      <c r="A6" s="32" t="s">
        <v>47</v>
      </c>
      <c r="B6" s="5"/>
      <c r="C6" s="5"/>
      <c r="D6" s="5"/>
      <c r="E6" s="5"/>
      <c r="F6" s="6"/>
      <c r="G6" s="7"/>
      <c r="H6" s="19"/>
      <c r="I6" s="8"/>
      <c r="J6" s="9"/>
    </row>
    <row r="7" spans="1:10" ht="25.5" customHeight="1">
      <c r="A7" s="55"/>
      <c r="B7" s="56"/>
      <c r="C7" s="56"/>
      <c r="D7" s="56"/>
      <c r="E7" s="56"/>
      <c r="F7" s="57"/>
      <c r="G7" s="58"/>
      <c r="H7" s="59"/>
      <c r="I7" s="60"/>
    </row>
    <row r="8" spans="1:10">
      <c r="A8" s="20" t="s">
        <v>42</v>
      </c>
    </row>
    <row r="9" spans="1:10">
      <c r="A9" s="20" t="s">
        <v>36</v>
      </c>
    </row>
    <row r="10" spans="1:10">
      <c r="A10" s="20" t="s">
        <v>37</v>
      </c>
    </row>
    <row r="11" spans="1:10">
      <c r="A11" s="20" t="s">
        <v>38</v>
      </c>
    </row>
    <row r="12" spans="1:10">
      <c r="A12" s="20" t="s">
        <v>44</v>
      </c>
    </row>
  </sheetData>
  <phoneticPr fontId="0" type="noConversion"/>
  <dataValidations count="2">
    <dataValidation type="list" allowBlank="1" showInputMessage="1" showErrorMessage="1" sqref="E6:E7" xr:uid="{75EBDCF3-EBF0-4019-92FC-D7B686B26639}">
      <formula1>TenureStatus</formula1>
    </dataValidation>
    <dataValidation type="list" allowBlank="1" showInputMessage="1" showErrorMessage="1" sqref="G6:G7" xr:uid="{41A43D9E-3262-467D-9821-31C474010474}">
      <formula1>ServiceBasis</formula1>
    </dataValidation>
  </dataValidations>
  <printOptions horizontalCentered="1"/>
  <pageMargins left="0.5" right="0.5" top="0.5" bottom="0.75" header="0.5" footer="0.5"/>
  <pageSetup paperSize="5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3AC5E-6DC2-42F0-B95A-929D01025C38}">
  <sheetPr>
    <pageSetUpPr fitToPage="1"/>
  </sheetPr>
  <dimension ref="A1:J28"/>
  <sheetViews>
    <sheetView showWhiteSpace="0" zoomScaleNormal="100" zoomScalePageLayoutView="90" workbookViewId="0">
      <selection activeCell="B43" sqref="B43"/>
    </sheetView>
  </sheetViews>
  <sheetFormatPr defaultRowHeight="12.75"/>
  <cols>
    <col min="1" max="1" width="32.5703125" style="16" customWidth="1"/>
    <col min="2" max="2" width="25.5703125" style="16" customWidth="1"/>
    <col min="3" max="4" width="32.5703125" style="16" customWidth="1"/>
    <col min="5" max="5" width="18.5703125" style="27" customWidth="1"/>
    <col min="6" max="6" width="7.85546875" style="10" bestFit="1" customWidth="1"/>
    <col min="7" max="7" width="24.5703125" style="11" customWidth="1"/>
    <col min="8" max="8" width="21.85546875" style="12" customWidth="1"/>
    <col min="9" max="9" width="15.28515625" style="13" customWidth="1"/>
    <col min="10" max="10" width="6.7109375" style="14" customWidth="1"/>
    <col min="11" max="16384" width="9.140625" style="11"/>
  </cols>
  <sheetData>
    <row r="1" spans="1:10" ht="15.75">
      <c r="A1" s="23" t="s">
        <v>41</v>
      </c>
    </row>
    <row r="2" spans="1:10">
      <c r="A2" s="24"/>
    </row>
    <row r="3" spans="1:10">
      <c r="A3" s="25" t="s">
        <v>56</v>
      </c>
    </row>
    <row r="5" spans="1:10" ht="25.5">
      <c r="A5" s="15" t="s">
        <v>0</v>
      </c>
      <c r="B5" s="15" t="s">
        <v>43</v>
      </c>
      <c r="C5" s="15" t="s">
        <v>7</v>
      </c>
      <c r="D5" s="15" t="s">
        <v>5</v>
      </c>
      <c r="E5" s="29" t="s">
        <v>6</v>
      </c>
      <c r="F5" s="3" t="s">
        <v>2</v>
      </c>
      <c r="G5" s="2" t="s">
        <v>3</v>
      </c>
      <c r="H5" s="4" t="s">
        <v>4</v>
      </c>
      <c r="I5" s="17" t="s">
        <v>1</v>
      </c>
      <c r="J5" s="18" t="s">
        <v>33</v>
      </c>
    </row>
    <row r="6" spans="1:10" ht="25.5" customHeight="1">
      <c r="A6" s="26" t="s">
        <v>58</v>
      </c>
      <c r="B6" s="15" t="s">
        <v>59</v>
      </c>
      <c r="C6" s="15" t="s">
        <v>45</v>
      </c>
      <c r="D6" s="15" t="s">
        <v>60</v>
      </c>
      <c r="E6" s="29" t="s">
        <v>29</v>
      </c>
      <c r="F6" s="3">
        <v>0</v>
      </c>
      <c r="G6" s="2" t="s">
        <v>21</v>
      </c>
      <c r="H6" s="19">
        <v>46113</v>
      </c>
      <c r="I6" s="17">
        <v>20061</v>
      </c>
      <c r="J6" s="18" t="s">
        <v>35</v>
      </c>
    </row>
    <row r="7" spans="1:10" ht="25.5" customHeight="1">
      <c r="A7" s="15" t="s">
        <v>58</v>
      </c>
      <c r="B7" s="15" t="s">
        <v>59</v>
      </c>
      <c r="C7" s="15" t="s">
        <v>28</v>
      </c>
      <c r="D7" s="15" t="s">
        <v>60</v>
      </c>
      <c r="E7" s="29" t="s">
        <v>20</v>
      </c>
      <c r="F7" s="3">
        <v>1</v>
      </c>
      <c r="G7" s="2" t="s">
        <v>21</v>
      </c>
      <c r="H7" s="19">
        <v>46113</v>
      </c>
      <c r="I7" s="17">
        <v>354909.64</v>
      </c>
      <c r="J7" s="18" t="s">
        <v>35</v>
      </c>
    </row>
    <row r="8" spans="1:10" ht="25.5" customHeight="1">
      <c r="A8" s="15" t="s">
        <v>58</v>
      </c>
      <c r="B8" s="15" t="s">
        <v>59</v>
      </c>
      <c r="C8" s="15" t="s">
        <v>61</v>
      </c>
      <c r="D8" s="15" t="s">
        <v>62</v>
      </c>
      <c r="E8" s="29" t="s">
        <v>29</v>
      </c>
      <c r="F8" s="3">
        <v>0</v>
      </c>
      <c r="G8" s="2" t="s">
        <v>21</v>
      </c>
      <c r="H8" s="19">
        <v>46113</v>
      </c>
      <c r="I8" s="17">
        <v>0</v>
      </c>
      <c r="J8" s="18" t="s">
        <v>35</v>
      </c>
    </row>
    <row r="9" spans="1:10" ht="25.5" customHeight="1">
      <c r="A9" s="26"/>
      <c r="B9" s="15"/>
      <c r="C9" s="15"/>
      <c r="D9" s="15"/>
      <c r="E9" s="29"/>
      <c r="F9" s="3"/>
      <c r="G9" s="2"/>
      <c r="H9" s="22" t="s">
        <v>55</v>
      </c>
      <c r="I9" s="30">
        <v>374970.64</v>
      </c>
      <c r="J9" s="31" t="s">
        <v>35</v>
      </c>
    </row>
    <row r="10" spans="1:10" ht="25.5" customHeight="1">
      <c r="A10" s="26" t="s">
        <v>63</v>
      </c>
      <c r="B10" s="15" t="s">
        <v>64</v>
      </c>
      <c r="C10" s="15" t="s">
        <v>45</v>
      </c>
      <c r="D10" s="15" t="s">
        <v>65</v>
      </c>
      <c r="E10" s="29" t="s">
        <v>29</v>
      </c>
      <c r="F10" s="3">
        <v>0</v>
      </c>
      <c r="G10" s="2" t="s">
        <v>22</v>
      </c>
      <c r="H10" s="19">
        <v>46101</v>
      </c>
      <c r="I10" s="17">
        <v>40000</v>
      </c>
      <c r="J10" s="18" t="s">
        <v>35</v>
      </c>
    </row>
    <row r="11" spans="1:10" ht="25.5" customHeight="1">
      <c r="A11" s="15" t="s">
        <v>63</v>
      </c>
      <c r="B11" s="15" t="s">
        <v>64</v>
      </c>
      <c r="C11" s="15" t="s">
        <v>66</v>
      </c>
      <c r="D11" s="15" t="s">
        <v>65</v>
      </c>
      <c r="E11" s="29" t="s">
        <v>29</v>
      </c>
      <c r="F11" s="3">
        <v>0</v>
      </c>
      <c r="G11" s="2" t="s">
        <v>22</v>
      </c>
      <c r="H11" s="19">
        <v>46101</v>
      </c>
      <c r="I11" s="17">
        <v>20000</v>
      </c>
      <c r="J11" s="18" t="s">
        <v>35</v>
      </c>
    </row>
    <row r="12" spans="1:10" ht="25.5" customHeight="1">
      <c r="A12" s="15" t="s">
        <v>63</v>
      </c>
      <c r="B12" s="15" t="s">
        <v>64</v>
      </c>
      <c r="C12" s="15" t="s">
        <v>27</v>
      </c>
      <c r="D12" s="15" t="s">
        <v>65</v>
      </c>
      <c r="E12" s="29" t="s">
        <v>20</v>
      </c>
      <c r="F12" s="3">
        <v>1</v>
      </c>
      <c r="G12" s="2" t="s">
        <v>22</v>
      </c>
      <c r="H12" s="19">
        <v>46101</v>
      </c>
      <c r="I12" s="17">
        <v>215000</v>
      </c>
      <c r="J12" s="18" t="s">
        <v>35</v>
      </c>
    </row>
    <row r="13" spans="1:10" ht="25.5" customHeight="1">
      <c r="A13" s="26"/>
      <c r="B13" s="15"/>
      <c r="C13" s="15"/>
      <c r="D13" s="15"/>
      <c r="E13" s="29"/>
      <c r="F13" s="3"/>
      <c r="G13" s="2"/>
      <c r="H13" s="22" t="s">
        <v>55</v>
      </c>
      <c r="I13" s="30">
        <v>275000</v>
      </c>
      <c r="J13" s="31" t="s">
        <v>35</v>
      </c>
    </row>
    <row r="14" spans="1:10" ht="25.5" customHeight="1">
      <c r="A14" s="26" t="s">
        <v>67</v>
      </c>
      <c r="B14" s="15" t="s">
        <v>68</v>
      </c>
      <c r="C14" s="15" t="s">
        <v>45</v>
      </c>
      <c r="D14" s="15" t="s">
        <v>69</v>
      </c>
      <c r="E14" s="29" t="s">
        <v>29</v>
      </c>
      <c r="F14" s="3">
        <v>0</v>
      </c>
      <c r="G14" s="2" t="s">
        <v>22</v>
      </c>
      <c r="H14" s="19">
        <v>46101</v>
      </c>
      <c r="I14" s="17">
        <v>70000</v>
      </c>
      <c r="J14" s="18" t="s">
        <v>35</v>
      </c>
    </row>
    <row r="15" spans="1:10" ht="25.5" customHeight="1">
      <c r="A15" s="15" t="s">
        <v>67</v>
      </c>
      <c r="B15" s="15" t="s">
        <v>68</v>
      </c>
      <c r="C15" s="15" t="s">
        <v>70</v>
      </c>
      <c r="D15" s="15" t="s">
        <v>69</v>
      </c>
      <c r="E15" s="29" t="s">
        <v>29</v>
      </c>
      <c r="F15" s="3">
        <v>0</v>
      </c>
      <c r="G15" s="2" t="s">
        <v>22</v>
      </c>
      <c r="H15" s="19">
        <v>46101</v>
      </c>
      <c r="I15" s="17">
        <v>60000</v>
      </c>
      <c r="J15" s="18" t="s">
        <v>35</v>
      </c>
    </row>
    <row r="16" spans="1:10" ht="25.5" customHeight="1">
      <c r="A16" s="15" t="s">
        <v>67</v>
      </c>
      <c r="B16" s="15" t="s">
        <v>68</v>
      </c>
      <c r="C16" s="15" t="s">
        <v>28</v>
      </c>
      <c r="D16" s="15" t="s">
        <v>69</v>
      </c>
      <c r="E16" s="29" t="s">
        <v>20</v>
      </c>
      <c r="F16" s="3">
        <v>0.51</v>
      </c>
      <c r="G16" s="2" t="s">
        <v>22</v>
      </c>
      <c r="H16" s="19">
        <v>46101</v>
      </c>
      <c r="I16" s="17">
        <v>227149</v>
      </c>
      <c r="J16" s="18" t="s">
        <v>35</v>
      </c>
    </row>
    <row r="17" spans="1:10" ht="25.5" customHeight="1">
      <c r="A17" s="15" t="s">
        <v>67</v>
      </c>
      <c r="B17" s="15" t="s">
        <v>68</v>
      </c>
      <c r="C17" s="15" t="s">
        <v>71</v>
      </c>
      <c r="D17" s="15" t="s">
        <v>69</v>
      </c>
      <c r="E17" s="29" t="s">
        <v>29</v>
      </c>
      <c r="F17" s="3">
        <v>0.49</v>
      </c>
      <c r="G17" s="2" t="s">
        <v>22</v>
      </c>
      <c r="H17" s="19">
        <v>46101</v>
      </c>
      <c r="I17" s="17">
        <v>222851</v>
      </c>
      <c r="J17" s="18" t="s">
        <v>35</v>
      </c>
    </row>
    <row r="18" spans="1:10" ht="25.5" customHeight="1">
      <c r="A18" s="15"/>
      <c r="B18" s="15"/>
      <c r="C18" s="15"/>
      <c r="D18" s="15"/>
      <c r="E18" s="29"/>
      <c r="F18" s="3"/>
      <c r="G18" s="2"/>
      <c r="H18" s="22" t="s">
        <v>55</v>
      </c>
      <c r="I18" s="30">
        <v>580000</v>
      </c>
      <c r="J18" s="31" t="s">
        <v>35</v>
      </c>
    </row>
    <row r="19" spans="1:10" ht="25.5" customHeight="1">
      <c r="A19" s="26" t="s">
        <v>72</v>
      </c>
      <c r="B19" s="15" t="s">
        <v>73</v>
      </c>
      <c r="C19" s="15" t="s">
        <v>74</v>
      </c>
      <c r="D19" s="15" t="s">
        <v>75</v>
      </c>
      <c r="E19" s="29" t="s">
        <v>29</v>
      </c>
      <c r="F19" s="3">
        <v>0.9</v>
      </c>
      <c r="G19" s="2" t="s">
        <v>22</v>
      </c>
      <c r="H19" s="19">
        <v>46101</v>
      </c>
      <c r="I19" s="17">
        <v>422717</v>
      </c>
      <c r="J19" s="18" t="s">
        <v>35</v>
      </c>
    </row>
    <row r="20" spans="1:10" ht="25.5" customHeight="1">
      <c r="A20" s="15" t="s">
        <v>72</v>
      </c>
      <c r="B20" s="15" t="s">
        <v>68</v>
      </c>
      <c r="C20" s="15" t="s">
        <v>28</v>
      </c>
      <c r="D20" s="15" t="s">
        <v>76</v>
      </c>
      <c r="E20" s="29" t="s">
        <v>20</v>
      </c>
      <c r="F20" s="3">
        <v>0.05</v>
      </c>
      <c r="G20" s="2" t="s">
        <v>22</v>
      </c>
      <c r="H20" s="19">
        <v>46101</v>
      </c>
      <c r="I20" s="17">
        <v>13642</v>
      </c>
      <c r="J20" s="18" t="s">
        <v>35</v>
      </c>
    </row>
    <row r="21" spans="1:10" ht="25.5" customHeight="1">
      <c r="A21" s="15" t="s">
        <v>72</v>
      </c>
      <c r="B21" s="15" t="s">
        <v>68</v>
      </c>
      <c r="C21" s="15" t="s">
        <v>71</v>
      </c>
      <c r="D21" s="15" t="s">
        <v>76</v>
      </c>
      <c r="E21" s="29" t="s">
        <v>29</v>
      </c>
      <c r="F21" s="3">
        <v>0.05</v>
      </c>
      <c r="G21" s="2" t="s">
        <v>22</v>
      </c>
      <c r="H21" s="19">
        <v>46101</v>
      </c>
      <c r="I21" s="17">
        <v>13642</v>
      </c>
      <c r="J21" s="18" t="s">
        <v>35</v>
      </c>
    </row>
    <row r="22" spans="1:10" ht="25.5" customHeight="1">
      <c r="A22" s="15" t="s">
        <v>72</v>
      </c>
      <c r="B22" s="15" t="s">
        <v>68</v>
      </c>
      <c r="C22" s="15" t="s">
        <v>77</v>
      </c>
      <c r="D22" s="15" t="s">
        <v>78</v>
      </c>
      <c r="E22" s="29" t="s">
        <v>29</v>
      </c>
      <c r="F22" s="3">
        <v>0</v>
      </c>
      <c r="G22" s="2" t="s">
        <v>22</v>
      </c>
      <c r="H22" s="19">
        <v>46101</v>
      </c>
      <c r="I22" s="17">
        <v>0</v>
      </c>
      <c r="J22" s="18" t="s">
        <v>35</v>
      </c>
    </row>
    <row r="23" spans="1:10" ht="25.5" customHeight="1">
      <c r="A23" s="26"/>
      <c r="B23" s="15"/>
      <c r="C23" s="15"/>
      <c r="D23" s="15"/>
      <c r="E23" s="29"/>
      <c r="F23" s="3"/>
      <c r="G23" s="2"/>
      <c r="H23" s="22" t="s">
        <v>55</v>
      </c>
      <c r="I23" s="30">
        <v>450001</v>
      </c>
      <c r="J23" s="31" t="s">
        <v>35</v>
      </c>
    </row>
    <row r="24" spans="1:10" ht="25.5" customHeight="1">
      <c r="A24" s="20"/>
    </row>
    <row r="25" spans="1:10">
      <c r="A25" s="20" t="s">
        <v>36</v>
      </c>
    </row>
    <row r="26" spans="1:10">
      <c r="A26" s="20" t="s">
        <v>37</v>
      </c>
    </row>
    <row r="27" spans="1:10">
      <c r="A27" s="20" t="s">
        <v>38</v>
      </c>
    </row>
    <row r="28" spans="1:10">
      <c r="A28" s="20" t="s">
        <v>44</v>
      </c>
    </row>
  </sheetData>
  <phoneticPr fontId="0" type="noConversion"/>
  <printOptions horizontalCentered="1"/>
  <pageMargins left="0.5" right="0.5" top="0.5" bottom="0.75" header="0.5" footer="0.5"/>
  <pageSetup paperSize="5" scale="7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1027-8043-45DF-93D7-F14E3C6A1866}">
  <sheetPr>
    <pageSetUpPr fitToPage="1"/>
  </sheetPr>
  <dimension ref="A1:J13"/>
  <sheetViews>
    <sheetView zoomScaleNormal="100" workbookViewId="0">
      <selection activeCell="C26" sqref="C26"/>
    </sheetView>
  </sheetViews>
  <sheetFormatPr defaultRowHeight="12.75"/>
  <cols>
    <col min="1" max="1" width="32.5703125" style="16" customWidth="1"/>
    <col min="2" max="2" width="25.5703125" style="16" customWidth="1"/>
    <col min="3" max="4" width="32.5703125" style="16" customWidth="1"/>
    <col min="5" max="5" width="18.5703125" style="27" customWidth="1"/>
    <col min="6" max="6" width="7.85546875" style="10" bestFit="1" customWidth="1"/>
    <col min="7" max="7" width="24.5703125" style="11" customWidth="1"/>
    <col min="8" max="8" width="21.85546875" style="12" customWidth="1"/>
    <col min="9" max="9" width="15.28515625" style="13" customWidth="1"/>
    <col min="10" max="10" width="5.42578125" style="14" customWidth="1"/>
    <col min="11" max="16384" width="9.140625" style="11"/>
  </cols>
  <sheetData>
    <row r="1" spans="1:10" ht="15.75">
      <c r="A1" s="23" t="s">
        <v>40</v>
      </c>
    </row>
    <row r="2" spans="1:10">
      <c r="A2" s="24"/>
    </row>
    <row r="3" spans="1:10">
      <c r="A3" s="25" t="s">
        <v>56</v>
      </c>
    </row>
    <row r="5" spans="1:10" ht="25.5">
      <c r="A5" s="15" t="s">
        <v>0</v>
      </c>
      <c r="B5" s="15" t="s">
        <v>43</v>
      </c>
      <c r="C5" s="15" t="s">
        <v>7</v>
      </c>
      <c r="D5" s="15" t="s">
        <v>5</v>
      </c>
      <c r="E5" s="29" t="s">
        <v>6</v>
      </c>
      <c r="F5" s="3" t="s">
        <v>2</v>
      </c>
      <c r="G5" s="2" t="s">
        <v>3</v>
      </c>
      <c r="H5" s="4" t="s">
        <v>4</v>
      </c>
      <c r="I5" s="17" t="s">
        <v>1</v>
      </c>
      <c r="J5" s="18" t="s">
        <v>33</v>
      </c>
    </row>
    <row r="6" spans="1:10" ht="24.95" customHeight="1">
      <c r="A6" s="26" t="s">
        <v>79</v>
      </c>
      <c r="B6" s="5" t="s">
        <v>80</v>
      </c>
      <c r="C6" s="5" t="s">
        <v>121</v>
      </c>
      <c r="D6" s="5" t="s">
        <v>82</v>
      </c>
      <c r="E6" s="28" t="s">
        <v>8</v>
      </c>
      <c r="F6" s="6">
        <v>1</v>
      </c>
      <c r="G6" s="7" t="s">
        <v>22</v>
      </c>
      <c r="H6" s="19">
        <v>46097</v>
      </c>
      <c r="I6" s="8">
        <v>140000</v>
      </c>
      <c r="J6" s="9" t="s">
        <v>35</v>
      </c>
    </row>
    <row r="7" spans="1:10" ht="24.95" customHeight="1">
      <c r="A7" s="15" t="s">
        <v>79</v>
      </c>
      <c r="B7" s="5" t="s">
        <v>80</v>
      </c>
      <c r="C7" s="5" t="s">
        <v>81</v>
      </c>
      <c r="D7" s="5" t="s">
        <v>82</v>
      </c>
      <c r="E7" s="28" t="s">
        <v>8</v>
      </c>
      <c r="F7" s="6">
        <v>1</v>
      </c>
      <c r="G7" s="7" t="s">
        <v>22</v>
      </c>
      <c r="H7" s="19">
        <v>46101</v>
      </c>
      <c r="I7" s="8">
        <v>140000</v>
      </c>
      <c r="J7" s="9" t="s">
        <v>35</v>
      </c>
    </row>
    <row r="8" spans="1:10" ht="24.95" customHeight="1"/>
    <row r="9" spans="1:10">
      <c r="A9" s="20" t="s">
        <v>42</v>
      </c>
    </row>
    <row r="10" spans="1:10">
      <c r="A10" s="20" t="s">
        <v>36</v>
      </c>
    </row>
    <row r="11" spans="1:10">
      <c r="A11" s="20" t="s">
        <v>37</v>
      </c>
    </row>
    <row r="12" spans="1:10">
      <c r="A12" s="20" t="s">
        <v>38</v>
      </c>
    </row>
    <row r="13" spans="1:10">
      <c r="A13" s="20" t="s">
        <v>44</v>
      </c>
    </row>
  </sheetData>
  <phoneticPr fontId="0" type="noConversion"/>
  <dataValidations count="2">
    <dataValidation type="list" allowBlank="1" showInputMessage="1" showErrorMessage="1" sqref="E6:E7" xr:uid="{E8E23493-DFE4-491C-B77E-37430E937E7D}">
      <formula1>TenureStatus</formula1>
    </dataValidation>
    <dataValidation type="list" allowBlank="1" showInputMessage="1" showErrorMessage="1" sqref="G6:G7" xr:uid="{4570319A-39B7-4996-AAEA-FA6C178651C0}">
      <formula1>ServiceBasis</formula1>
    </dataValidation>
  </dataValidations>
  <printOptions horizontalCentered="1"/>
  <pageMargins left="0.5" right="0.5" top="0.5" bottom="0.5" header="0.5" footer="0.5"/>
  <pageSetup paperSize="5" scale="7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72153-C483-48B2-9803-3A89C021A67E}">
  <sheetPr>
    <pageSetUpPr fitToPage="1"/>
  </sheetPr>
  <dimension ref="A1:J15"/>
  <sheetViews>
    <sheetView zoomScaleNormal="100" workbookViewId="0">
      <selection activeCell="J15" sqref="A1:J15"/>
    </sheetView>
  </sheetViews>
  <sheetFormatPr defaultRowHeight="12.75"/>
  <cols>
    <col min="1" max="1" width="32.5703125" style="16" customWidth="1"/>
    <col min="2" max="2" width="25.5703125" style="16" customWidth="1"/>
    <col min="3" max="4" width="32.5703125" style="16" customWidth="1"/>
    <col min="5" max="5" width="18.5703125" style="16" customWidth="1"/>
    <col min="6" max="6" width="7.85546875" style="10" bestFit="1" customWidth="1"/>
    <col min="7" max="7" width="24.5703125" style="11" customWidth="1"/>
    <col min="8" max="8" width="21.85546875" style="12" customWidth="1"/>
    <col min="9" max="9" width="15.28515625" style="13" customWidth="1"/>
    <col min="10" max="10" width="4.5703125" style="14" customWidth="1"/>
    <col min="11" max="16384" width="9.140625" style="11"/>
  </cols>
  <sheetData>
    <row r="1" spans="1:10" ht="15.75">
      <c r="A1" s="23" t="s">
        <v>39</v>
      </c>
    </row>
    <row r="2" spans="1:10">
      <c r="A2" s="24"/>
    </row>
    <row r="3" spans="1:10">
      <c r="A3" s="25" t="s">
        <v>56</v>
      </c>
    </row>
    <row r="5" spans="1:10" ht="25.5">
      <c r="A5" s="15" t="s">
        <v>0</v>
      </c>
      <c r="B5" s="15" t="s">
        <v>43</v>
      </c>
      <c r="C5" s="15" t="s">
        <v>7</v>
      </c>
      <c r="D5" s="15" t="s">
        <v>5</v>
      </c>
      <c r="E5" s="15" t="s">
        <v>6</v>
      </c>
      <c r="F5" s="3" t="s">
        <v>2</v>
      </c>
      <c r="G5" s="2" t="s">
        <v>3</v>
      </c>
      <c r="H5" s="4" t="s">
        <v>4</v>
      </c>
      <c r="I5" s="17" t="s">
        <v>1</v>
      </c>
      <c r="J5" s="18" t="s">
        <v>33</v>
      </c>
    </row>
    <row r="6" spans="1:10" ht="38.25" customHeight="1">
      <c r="A6" s="21" t="s">
        <v>83</v>
      </c>
      <c r="B6" s="5" t="s">
        <v>46</v>
      </c>
      <c r="C6" s="5" t="s">
        <v>84</v>
      </c>
      <c r="D6" s="5" t="s">
        <v>46</v>
      </c>
      <c r="E6" s="5" t="s">
        <v>8</v>
      </c>
      <c r="F6" s="6">
        <v>1</v>
      </c>
      <c r="G6" s="7" t="s">
        <v>22</v>
      </c>
      <c r="H6" s="19">
        <v>46104</v>
      </c>
      <c r="I6" s="8">
        <v>175000</v>
      </c>
      <c r="J6" s="9" t="s">
        <v>35</v>
      </c>
    </row>
    <row r="7" spans="1:10" ht="38.25" customHeight="1">
      <c r="A7" s="21" t="s">
        <v>122</v>
      </c>
      <c r="B7" s="5" t="s">
        <v>46</v>
      </c>
      <c r="C7" s="5" t="s">
        <v>123</v>
      </c>
      <c r="D7" s="5" t="s">
        <v>46</v>
      </c>
      <c r="E7" s="5" t="s">
        <v>8</v>
      </c>
      <c r="F7" s="6">
        <v>1</v>
      </c>
      <c r="G7" s="7" t="s">
        <v>22</v>
      </c>
      <c r="H7" s="19">
        <v>46113</v>
      </c>
      <c r="I7" s="8">
        <v>230000</v>
      </c>
      <c r="J7" s="9" t="s">
        <v>35</v>
      </c>
    </row>
    <row r="8" spans="1:10" ht="38.25" customHeight="1">
      <c r="A8" s="21" t="s">
        <v>85</v>
      </c>
      <c r="B8" s="5" t="s">
        <v>54</v>
      </c>
      <c r="C8" s="5" t="s">
        <v>86</v>
      </c>
      <c r="D8" s="5" t="s">
        <v>87</v>
      </c>
      <c r="E8" s="5" t="s">
        <v>8</v>
      </c>
      <c r="F8" s="6">
        <v>1</v>
      </c>
      <c r="G8" s="7" t="s">
        <v>22</v>
      </c>
      <c r="H8" s="19">
        <v>46104</v>
      </c>
      <c r="I8" s="8">
        <v>162609.24</v>
      </c>
      <c r="J8" s="9" t="s">
        <v>35</v>
      </c>
    </row>
    <row r="9" spans="1:10" ht="38.25" customHeight="1">
      <c r="A9" s="21" t="s">
        <v>88</v>
      </c>
      <c r="B9" s="5" t="s">
        <v>46</v>
      </c>
      <c r="C9" s="5" t="s">
        <v>89</v>
      </c>
      <c r="D9" s="5" t="s">
        <v>90</v>
      </c>
      <c r="E9" s="5" t="s">
        <v>8</v>
      </c>
      <c r="F9" s="6">
        <v>1</v>
      </c>
      <c r="G9" s="7" t="s">
        <v>22</v>
      </c>
      <c r="H9" s="19">
        <v>46104</v>
      </c>
      <c r="I9" s="8">
        <v>131000</v>
      </c>
      <c r="J9" s="9" t="s">
        <v>35</v>
      </c>
    </row>
    <row r="10" spans="1:10" ht="24.95" customHeight="1"/>
    <row r="11" spans="1:10">
      <c r="A11" s="20" t="s">
        <v>42</v>
      </c>
    </row>
    <row r="12" spans="1:10">
      <c r="A12" s="20" t="s">
        <v>36</v>
      </c>
    </row>
    <row r="13" spans="1:10">
      <c r="A13" s="20" t="s">
        <v>37</v>
      </c>
    </row>
    <row r="14" spans="1:10">
      <c r="A14" s="20" t="s">
        <v>38</v>
      </c>
    </row>
    <row r="15" spans="1:10">
      <c r="A15" s="20" t="s">
        <v>44</v>
      </c>
    </row>
  </sheetData>
  <phoneticPr fontId="0" type="noConversion"/>
  <dataValidations count="2">
    <dataValidation type="list" allowBlank="1" showInputMessage="1" showErrorMessage="1" sqref="E6:E9" xr:uid="{F181A564-6CCD-4C5A-A88E-2E2C51BE0B14}">
      <formula1>TenureStatus</formula1>
    </dataValidation>
    <dataValidation type="list" allowBlank="1" showInputMessage="1" showErrorMessage="1" sqref="G6:G9" xr:uid="{E8E90AA6-5D1E-451B-A68D-3A725BFAC2E6}">
      <formula1>ServiceBasis</formula1>
    </dataValidation>
  </dataValidations>
  <printOptions horizontalCentered="1"/>
  <pageMargins left="0.5" right="0.5" top="0.5" bottom="0.75" header="0.5" footer="0.5"/>
  <pageSetup paperSize="5" scale="78" fitToHeight="0" orientation="landscape" r:id="rId1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23398-26FF-46A3-9941-9B68C8EC0B6B}">
  <sheetPr>
    <pageSetUpPr fitToPage="1"/>
  </sheetPr>
  <dimension ref="A1:I38"/>
  <sheetViews>
    <sheetView topLeftCell="A21" workbookViewId="0">
      <selection activeCell="I38" sqref="A1:I38"/>
    </sheetView>
  </sheetViews>
  <sheetFormatPr defaultColWidth="45.42578125" defaultRowHeight="12.75"/>
  <cols>
    <col min="1" max="1" width="32" style="41" customWidth="1"/>
    <col min="2" max="2" width="33.85546875" style="41" bestFit="1" customWidth="1"/>
    <col min="3" max="3" width="30" style="41" customWidth="1"/>
    <col min="4" max="4" width="27.7109375" style="41" customWidth="1"/>
    <col min="5" max="5" width="8.42578125" style="42" bestFit="1" customWidth="1"/>
    <col min="6" max="6" width="19.42578125" style="42" bestFit="1" customWidth="1"/>
    <col min="7" max="7" width="13.42578125" style="41" bestFit="1" customWidth="1"/>
    <col min="8" max="8" width="4.5703125" style="41" bestFit="1" customWidth="1"/>
    <col min="9" max="9" width="22.7109375" style="42" customWidth="1"/>
    <col min="10" max="16384" width="45.42578125" style="41"/>
  </cols>
  <sheetData>
    <row r="1" spans="1:9" s="33" customFormat="1" ht="15.75">
      <c r="A1" s="53" t="s">
        <v>48</v>
      </c>
      <c r="B1" s="54"/>
      <c r="E1" s="34"/>
      <c r="F1" s="35"/>
      <c r="G1" s="36"/>
      <c r="H1" s="37"/>
      <c r="I1" s="38"/>
    </row>
    <row r="2" spans="1:9" s="33" customFormat="1">
      <c r="A2" s="39"/>
      <c r="E2" s="34"/>
      <c r="F2" s="35"/>
      <c r="G2" s="36"/>
      <c r="H2" s="37"/>
      <c r="I2" s="38"/>
    </row>
    <row r="3" spans="1:9" s="33" customFormat="1">
      <c r="A3" s="25" t="s">
        <v>56</v>
      </c>
      <c r="E3" s="34"/>
      <c r="F3" s="35"/>
      <c r="G3" s="36"/>
      <c r="H3" s="37"/>
      <c r="I3" s="38"/>
    </row>
    <row r="4" spans="1:9" s="33" customFormat="1">
      <c r="A4" s="25"/>
      <c r="E4" s="34"/>
      <c r="F4" s="35"/>
      <c r="G4" s="36"/>
      <c r="H4" s="37"/>
      <c r="I4" s="38"/>
    </row>
    <row r="5" spans="1:9">
      <c r="A5" s="64" t="s">
        <v>91</v>
      </c>
    </row>
    <row r="6" spans="1:9">
      <c r="A6" s="40"/>
    </row>
    <row r="7" spans="1:9">
      <c r="A7" s="15" t="s">
        <v>0</v>
      </c>
      <c r="B7" s="15" t="s">
        <v>7</v>
      </c>
      <c r="C7" s="15" t="s">
        <v>50</v>
      </c>
      <c r="D7" s="15" t="s">
        <v>51</v>
      </c>
      <c r="E7" s="3" t="s">
        <v>2</v>
      </c>
      <c r="F7" s="2" t="s">
        <v>3</v>
      </c>
      <c r="G7" s="17" t="s">
        <v>1</v>
      </c>
      <c r="H7" s="18" t="s">
        <v>33</v>
      </c>
      <c r="I7" s="4" t="s">
        <v>52</v>
      </c>
    </row>
    <row r="8" spans="1:9" s="16" customFormat="1" ht="24.95" customHeight="1">
      <c r="A8" s="26" t="s">
        <v>92</v>
      </c>
      <c r="B8" s="15" t="s">
        <v>93</v>
      </c>
      <c r="C8" s="65">
        <v>46101</v>
      </c>
      <c r="D8" s="65"/>
      <c r="E8" s="3">
        <v>1</v>
      </c>
      <c r="F8" s="2" t="s">
        <v>24</v>
      </c>
      <c r="G8" s="17">
        <v>300000</v>
      </c>
      <c r="H8" s="18" t="s">
        <v>35</v>
      </c>
      <c r="I8" s="4" t="s">
        <v>94</v>
      </c>
    </row>
    <row r="9" spans="1:9" s="16" customFormat="1" ht="24.95" customHeight="1">
      <c r="A9" s="15"/>
      <c r="B9" s="15"/>
      <c r="C9" s="65"/>
      <c r="D9" s="65">
        <v>46783</v>
      </c>
      <c r="E9" s="3">
        <v>1</v>
      </c>
      <c r="F9" s="2" t="s">
        <v>24</v>
      </c>
      <c r="G9" s="17">
        <v>325000</v>
      </c>
      <c r="H9" s="18" t="s">
        <v>35</v>
      </c>
      <c r="I9" s="4" t="s">
        <v>95</v>
      </c>
    </row>
    <row r="10" spans="1:9" s="16" customFormat="1" ht="24.95" customHeight="1">
      <c r="A10" s="26" t="s">
        <v>96</v>
      </c>
      <c r="B10" s="15" t="s">
        <v>93</v>
      </c>
      <c r="C10" s="65">
        <v>46101</v>
      </c>
      <c r="D10" s="65">
        <v>46783</v>
      </c>
      <c r="E10" s="3">
        <v>1</v>
      </c>
      <c r="F10" s="2" t="s">
        <v>24</v>
      </c>
      <c r="G10" s="17">
        <v>275000</v>
      </c>
      <c r="H10" s="18" t="s">
        <v>35</v>
      </c>
      <c r="I10" s="4" t="s">
        <v>94</v>
      </c>
    </row>
    <row r="11" spans="1:9" s="16" customFormat="1" ht="24.95" customHeight="1">
      <c r="A11" s="26" t="s">
        <v>97</v>
      </c>
      <c r="B11" s="15" t="s">
        <v>93</v>
      </c>
      <c r="C11" s="65">
        <v>46101</v>
      </c>
      <c r="D11" s="65"/>
      <c r="E11" s="3">
        <v>1</v>
      </c>
      <c r="F11" s="2" t="s">
        <v>24</v>
      </c>
      <c r="G11" s="17">
        <v>250000</v>
      </c>
      <c r="H11" s="18" t="s">
        <v>35</v>
      </c>
      <c r="I11" s="4" t="s">
        <v>94</v>
      </c>
    </row>
    <row r="12" spans="1:9" s="16" customFormat="1" ht="24.95" customHeight="1">
      <c r="A12" s="15"/>
      <c r="B12" s="15"/>
      <c r="C12" s="65"/>
      <c r="D12" s="65">
        <v>46783</v>
      </c>
      <c r="E12" s="3">
        <v>1</v>
      </c>
      <c r="F12" s="2" t="s">
        <v>24</v>
      </c>
      <c r="G12" s="17">
        <v>275000</v>
      </c>
      <c r="H12" s="18" t="s">
        <v>35</v>
      </c>
      <c r="I12" s="4" t="s">
        <v>95</v>
      </c>
    </row>
    <row r="13" spans="1:9" s="16" customFormat="1" ht="24.95" customHeight="1">
      <c r="A13" s="26" t="s">
        <v>98</v>
      </c>
      <c r="B13" s="15" t="s">
        <v>93</v>
      </c>
      <c r="C13" s="65">
        <v>46101</v>
      </c>
      <c r="D13" s="65"/>
      <c r="E13" s="3">
        <v>1</v>
      </c>
      <c r="F13" s="2" t="s">
        <v>24</v>
      </c>
      <c r="G13" s="17">
        <v>700000</v>
      </c>
      <c r="H13" s="18" t="s">
        <v>35</v>
      </c>
      <c r="I13" s="4" t="s">
        <v>94</v>
      </c>
    </row>
    <row r="14" spans="1:9" s="16" customFormat="1" ht="24.95" customHeight="1">
      <c r="A14" s="15"/>
      <c r="B14" s="15"/>
      <c r="C14" s="65"/>
      <c r="D14" s="65">
        <v>46783</v>
      </c>
      <c r="E14" s="3">
        <v>1</v>
      </c>
      <c r="F14" s="2" t="s">
        <v>24</v>
      </c>
      <c r="G14" s="17">
        <v>750000</v>
      </c>
      <c r="H14" s="18" t="s">
        <v>35</v>
      </c>
      <c r="I14" s="4" t="s">
        <v>95</v>
      </c>
    </row>
    <row r="15" spans="1:9" s="16" customFormat="1" ht="24.95" customHeight="1">
      <c r="A15" s="26" t="s">
        <v>99</v>
      </c>
      <c r="B15" s="15" t="s">
        <v>100</v>
      </c>
      <c r="C15" s="65">
        <v>46101</v>
      </c>
      <c r="D15" s="65"/>
      <c r="E15" s="3">
        <v>1</v>
      </c>
      <c r="F15" s="2" t="s">
        <v>24</v>
      </c>
      <c r="G15" s="17">
        <v>185000</v>
      </c>
      <c r="H15" s="18" t="s">
        <v>35</v>
      </c>
      <c r="I15" s="4" t="s">
        <v>101</v>
      </c>
    </row>
    <row r="16" spans="1:9" s="16" customFormat="1" ht="24.95" customHeight="1">
      <c r="A16" s="15"/>
      <c r="B16" s="15"/>
      <c r="C16" s="65"/>
      <c r="D16" s="65"/>
      <c r="E16" s="3">
        <v>1</v>
      </c>
      <c r="F16" s="2" t="s">
        <v>24</v>
      </c>
      <c r="G16" s="17">
        <v>190000</v>
      </c>
      <c r="H16" s="18" t="s">
        <v>35</v>
      </c>
      <c r="I16" s="4" t="s">
        <v>102</v>
      </c>
    </row>
    <row r="17" spans="1:9" s="16" customFormat="1" ht="24.95" customHeight="1">
      <c r="A17" s="15"/>
      <c r="B17" s="15"/>
      <c r="C17" s="65"/>
      <c r="D17" s="65"/>
      <c r="E17" s="3">
        <v>1</v>
      </c>
      <c r="F17" s="2" t="s">
        <v>24</v>
      </c>
      <c r="G17" s="17">
        <v>195000</v>
      </c>
      <c r="H17" s="18" t="s">
        <v>35</v>
      </c>
      <c r="I17" s="4" t="s">
        <v>103</v>
      </c>
    </row>
    <row r="18" spans="1:9" s="16" customFormat="1" ht="24.95" customHeight="1">
      <c r="A18" s="15"/>
      <c r="B18" s="15"/>
      <c r="C18" s="65"/>
      <c r="D18" s="65">
        <v>47664</v>
      </c>
      <c r="E18" s="3">
        <v>1</v>
      </c>
      <c r="F18" s="2" t="s">
        <v>24</v>
      </c>
      <c r="G18" s="17">
        <v>200000</v>
      </c>
      <c r="H18" s="18" t="s">
        <v>35</v>
      </c>
      <c r="I18" s="4" t="s">
        <v>104</v>
      </c>
    </row>
    <row r="19" spans="1:9" s="16" customFormat="1" ht="24.95" customHeight="1">
      <c r="A19" s="66" t="s">
        <v>105</v>
      </c>
      <c r="B19" s="15" t="s">
        <v>93</v>
      </c>
      <c r="C19" s="65">
        <v>46101</v>
      </c>
      <c r="D19" s="65">
        <v>46783</v>
      </c>
      <c r="E19" s="3">
        <v>1</v>
      </c>
      <c r="F19" s="2" t="s">
        <v>24</v>
      </c>
      <c r="G19" s="17">
        <v>200000</v>
      </c>
      <c r="H19" s="18" t="s">
        <v>35</v>
      </c>
      <c r="I19" s="4" t="s">
        <v>94</v>
      </c>
    </row>
    <row r="20" spans="1:9" s="16" customFormat="1" ht="24.95" customHeight="1">
      <c r="A20" s="26" t="s">
        <v>106</v>
      </c>
      <c r="B20" s="15" t="s">
        <v>93</v>
      </c>
      <c r="C20" s="65">
        <v>46101</v>
      </c>
      <c r="D20" s="65"/>
      <c r="E20" s="3">
        <v>1</v>
      </c>
      <c r="F20" s="2" t="s">
        <v>24</v>
      </c>
      <c r="G20" s="17">
        <v>450000</v>
      </c>
      <c r="H20" s="18" t="s">
        <v>35</v>
      </c>
      <c r="I20" s="4" t="s">
        <v>94</v>
      </c>
    </row>
    <row r="21" spans="1:9" s="16" customFormat="1" ht="24.95" customHeight="1">
      <c r="A21" s="15"/>
      <c r="B21" s="15"/>
      <c r="C21" s="65"/>
      <c r="D21" s="65">
        <v>46783</v>
      </c>
      <c r="E21" s="3">
        <v>1</v>
      </c>
      <c r="F21" s="2" t="s">
        <v>24</v>
      </c>
      <c r="G21" s="17">
        <v>500000</v>
      </c>
      <c r="H21" s="18" t="s">
        <v>35</v>
      </c>
      <c r="I21" s="4" t="s">
        <v>95</v>
      </c>
    </row>
    <row r="22" spans="1:9" s="16" customFormat="1" ht="24.95" customHeight="1">
      <c r="A22" s="26" t="s">
        <v>107</v>
      </c>
      <c r="B22" s="15" t="s">
        <v>93</v>
      </c>
      <c r="C22" s="65">
        <v>46101</v>
      </c>
      <c r="D22" s="65"/>
      <c r="E22" s="3">
        <v>1</v>
      </c>
      <c r="F22" s="2" t="s">
        <v>24</v>
      </c>
      <c r="G22" s="17">
        <v>400000</v>
      </c>
      <c r="H22" s="18" t="s">
        <v>35</v>
      </c>
      <c r="I22" s="4" t="s">
        <v>94</v>
      </c>
    </row>
    <row r="23" spans="1:9" s="16" customFormat="1" ht="24.95" customHeight="1">
      <c r="A23" s="15"/>
      <c r="B23" s="15"/>
      <c r="C23" s="65"/>
      <c r="D23" s="65">
        <v>46783</v>
      </c>
      <c r="E23" s="3">
        <v>1</v>
      </c>
      <c r="F23" s="2" t="s">
        <v>24</v>
      </c>
      <c r="G23" s="17">
        <v>425000</v>
      </c>
      <c r="H23" s="18" t="s">
        <v>35</v>
      </c>
      <c r="I23" s="4" t="s">
        <v>95</v>
      </c>
    </row>
    <row r="24" spans="1:9" ht="25.5" customHeight="1">
      <c r="A24" s="25"/>
      <c r="B24" s="25"/>
      <c r="C24" s="25"/>
      <c r="D24" s="25"/>
      <c r="E24" s="25"/>
      <c r="F24" s="25"/>
      <c r="G24" s="25"/>
      <c r="H24" s="25"/>
      <c r="I24" s="25"/>
    </row>
    <row r="25" spans="1:9">
      <c r="A25" s="64" t="s">
        <v>49</v>
      </c>
      <c r="B25" s="64"/>
      <c r="C25" s="64"/>
      <c r="D25" s="64"/>
      <c r="E25" s="64"/>
      <c r="F25" s="64"/>
      <c r="G25" s="64"/>
      <c r="H25" s="64"/>
      <c r="I25" s="64"/>
    </row>
    <row r="26" spans="1:9">
      <c r="A26" s="40"/>
      <c r="B26" s="40"/>
      <c r="C26" s="40"/>
      <c r="D26" s="40"/>
      <c r="E26" s="40"/>
      <c r="F26" s="40"/>
      <c r="G26" s="40"/>
      <c r="H26" s="40"/>
      <c r="I26" s="40"/>
    </row>
    <row r="27" spans="1:9" ht="24.95" customHeight="1">
      <c r="A27" s="26" t="s">
        <v>108</v>
      </c>
      <c r="B27" s="15" t="s">
        <v>93</v>
      </c>
      <c r="C27" s="65">
        <v>46101</v>
      </c>
      <c r="D27" s="65"/>
      <c r="E27" s="3">
        <v>1</v>
      </c>
      <c r="F27" s="2" t="s">
        <v>24</v>
      </c>
      <c r="G27" s="17">
        <v>1400000</v>
      </c>
      <c r="H27" s="18" t="s">
        <v>35</v>
      </c>
      <c r="I27" s="4" t="s">
        <v>94</v>
      </c>
    </row>
    <row r="28" spans="1:9" ht="24.95" customHeight="1">
      <c r="A28" s="15"/>
      <c r="B28" s="15"/>
      <c r="C28" s="65"/>
      <c r="D28" s="65"/>
      <c r="E28" s="3">
        <v>1</v>
      </c>
      <c r="F28" s="2" t="s">
        <v>24</v>
      </c>
      <c r="G28" s="17">
        <v>1450000</v>
      </c>
      <c r="H28" s="18" t="s">
        <v>35</v>
      </c>
      <c r="I28" s="4" t="s">
        <v>95</v>
      </c>
    </row>
    <row r="29" spans="1:9" ht="24.95" customHeight="1">
      <c r="A29" s="15"/>
      <c r="B29" s="15"/>
      <c r="C29" s="65"/>
      <c r="D29" s="65">
        <v>47149</v>
      </c>
      <c r="E29" s="3">
        <v>1</v>
      </c>
      <c r="F29" s="2" t="s">
        <v>24</v>
      </c>
      <c r="G29" s="17">
        <v>1500000</v>
      </c>
      <c r="H29" s="18" t="s">
        <v>35</v>
      </c>
      <c r="I29" s="4" t="s">
        <v>109</v>
      </c>
    </row>
    <row r="30" spans="1:9" ht="24.95" customHeight="1">
      <c r="A30" s="66" t="s">
        <v>110</v>
      </c>
      <c r="B30" s="15" t="s">
        <v>93</v>
      </c>
      <c r="C30" s="65">
        <v>46101</v>
      </c>
      <c r="D30" s="65"/>
      <c r="E30" s="3">
        <v>1</v>
      </c>
      <c r="F30" s="2" t="s">
        <v>24</v>
      </c>
      <c r="G30" s="17">
        <v>300000</v>
      </c>
      <c r="H30" s="18" t="s">
        <v>35</v>
      </c>
      <c r="I30" s="4" t="s">
        <v>94</v>
      </c>
    </row>
    <row r="31" spans="1:9" ht="24.95" customHeight="1">
      <c r="A31" s="15"/>
      <c r="B31" s="15"/>
      <c r="C31" s="65"/>
      <c r="D31" s="65">
        <v>46783</v>
      </c>
      <c r="E31" s="3">
        <v>1</v>
      </c>
      <c r="F31" s="2" t="s">
        <v>24</v>
      </c>
      <c r="G31" s="17">
        <v>325000</v>
      </c>
      <c r="H31" s="18" t="s">
        <v>35</v>
      </c>
      <c r="I31" s="4" t="s">
        <v>95</v>
      </c>
    </row>
    <row r="32" spans="1:9" ht="24.95" customHeight="1">
      <c r="A32" s="66" t="s">
        <v>111</v>
      </c>
      <c r="B32" s="15" t="s">
        <v>93</v>
      </c>
      <c r="C32" s="65">
        <v>46101</v>
      </c>
      <c r="D32" s="65"/>
      <c r="E32" s="3">
        <v>1</v>
      </c>
      <c r="F32" s="2" t="s">
        <v>24</v>
      </c>
      <c r="G32" s="17">
        <v>300000</v>
      </c>
      <c r="H32" s="18" t="s">
        <v>35</v>
      </c>
      <c r="I32" s="4" t="s">
        <v>94</v>
      </c>
    </row>
    <row r="33" spans="1:9" ht="24.95" customHeight="1">
      <c r="A33" s="15"/>
      <c r="B33" s="15"/>
      <c r="C33" s="65"/>
      <c r="D33" s="65">
        <v>46783</v>
      </c>
      <c r="E33" s="3">
        <v>1</v>
      </c>
      <c r="F33" s="2" t="s">
        <v>24</v>
      </c>
      <c r="G33" s="17">
        <v>325000</v>
      </c>
      <c r="H33" s="18" t="s">
        <v>35</v>
      </c>
      <c r="I33" s="4" t="s">
        <v>95</v>
      </c>
    </row>
    <row r="34" spans="1:9" ht="24.95" customHeight="1">
      <c r="A34" s="66" t="s">
        <v>112</v>
      </c>
      <c r="B34" s="15" t="s">
        <v>93</v>
      </c>
      <c r="C34" s="65">
        <v>46101</v>
      </c>
      <c r="D34" s="65"/>
      <c r="E34" s="3">
        <v>1</v>
      </c>
      <c r="F34" s="2" t="s">
        <v>24</v>
      </c>
      <c r="G34" s="17">
        <v>625000</v>
      </c>
      <c r="H34" s="18" t="s">
        <v>35</v>
      </c>
      <c r="I34" s="4" t="s">
        <v>94</v>
      </c>
    </row>
    <row r="35" spans="1:9" ht="24.95" customHeight="1">
      <c r="A35" s="15"/>
      <c r="B35" s="15"/>
      <c r="C35" s="65"/>
      <c r="D35" s="65">
        <v>46783</v>
      </c>
      <c r="E35" s="3">
        <v>1</v>
      </c>
      <c r="F35" s="2" t="s">
        <v>24</v>
      </c>
      <c r="G35" s="17">
        <v>650000</v>
      </c>
      <c r="H35" s="18" t="s">
        <v>35</v>
      </c>
      <c r="I35" s="4" t="s">
        <v>95</v>
      </c>
    </row>
    <row r="36" spans="1:9" ht="24.95" customHeight="1">
      <c r="A36" s="66" t="s">
        <v>113</v>
      </c>
      <c r="B36" s="15" t="s">
        <v>114</v>
      </c>
      <c r="C36" s="65">
        <v>46101</v>
      </c>
      <c r="D36" s="65"/>
      <c r="E36" s="3">
        <v>1</v>
      </c>
      <c r="F36" s="2" t="s">
        <v>24</v>
      </c>
      <c r="G36" s="17">
        <v>400000</v>
      </c>
      <c r="H36" s="18" t="s">
        <v>35</v>
      </c>
      <c r="I36" s="4" t="s">
        <v>94</v>
      </c>
    </row>
    <row r="37" spans="1:9" ht="24.95" customHeight="1">
      <c r="A37" s="15"/>
      <c r="B37" s="15"/>
      <c r="C37" s="65"/>
      <c r="D37" s="65">
        <v>46783</v>
      </c>
      <c r="E37" s="3">
        <v>1</v>
      </c>
      <c r="F37" s="2" t="s">
        <v>24</v>
      </c>
      <c r="G37" s="17">
        <v>425000</v>
      </c>
      <c r="H37" s="18" t="s">
        <v>35</v>
      </c>
      <c r="I37" s="4" t="s">
        <v>95</v>
      </c>
    </row>
    <row r="38" spans="1:9" ht="24.95" customHeight="1">
      <c r="A38" s="67" t="s">
        <v>115</v>
      </c>
      <c r="B38" s="15" t="s">
        <v>116</v>
      </c>
      <c r="C38" s="65">
        <v>46101</v>
      </c>
      <c r="D38" s="65">
        <v>47149</v>
      </c>
      <c r="E38" s="3">
        <v>1</v>
      </c>
      <c r="F38" s="2" t="s">
        <v>24</v>
      </c>
      <c r="G38" s="17">
        <v>750000</v>
      </c>
      <c r="H38" s="18" t="s">
        <v>35</v>
      </c>
      <c r="I38" s="4" t="s">
        <v>94</v>
      </c>
    </row>
  </sheetData>
  <pageMargins left="0.7" right="0.7" top="0.75" bottom="0.75" header="0.3" footer="0.3"/>
  <pageSetup paperSize="5" scale="8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07D29-491E-49F8-A4E6-A3B121B1B337}">
  <sheetPr>
    <pageSetUpPr fitToPage="1"/>
  </sheetPr>
  <dimension ref="A1:I15"/>
  <sheetViews>
    <sheetView tabSelected="1" workbookViewId="0">
      <selection activeCell="I26" sqref="I26"/>
    </sheetView>
  </sheetViews>
  <sheetFormatPr defaultColWidth="45.42578125" defaultRowHeight="12.75"/>
  <cols>
    <col min="1" max="1" width="32" style="41" customWidth="1"/>
    <col min="2" max="2" width="33.85546875" style="41" bestFit="1" customWidth="1"/>
    <col min="3" max="3" width="30" style="41" customWidth="1"/>
    <col min="4" max="4" width="27.7109375" style="41" customWidth="1"/>
    <col min="5" max="5" width="8.42578125" style="42" bestFit="1" customWidth="1"/>
    <col min="6" max="6" width="19.42578125" style="42" bestFit="1" customWidth="1"/>
    <col min="7" max="7" width="13.42578125" style="41" bestFit="1" customWidth="1"/>
    <col min="8" max="8" width="4.5703125" style="41" bestFit="1" customWidth="1"/>
    <col min="9" max="9" width="22.7109375" style="42" customWidth="1"/>
    <col min="10" max="16384" width="45.42578125" style="41"/>
  </cols>
  <sheetData>
    <row r="1" spans="1:9" s="33" customFormat="1" ht="15.75">
      <c r="A1" s="53" t="s">
        <v>57</v>
      </c>
      <c r="B1" s="54"/>
      <c r="E1" s="34"/>
      <c r="F1" s="35"/>
      <c r="G1" s="36"/>
      <c r="H1" s="37"/>
      <c r="I1" s="38"/>
    </row>
    <row r="2" spans="1:9" s="33" customFormat="1">
      <c r="A2" s="39"/>
      <c r="E2" s="34"/>
      <c r="F2" s="35"/>
      <c r="G2" s="36"/>
      <c r="H2" s="37"/>
      <c r="I2" s="38"/>
    </row>
    <row r="3" spans="1:9" s="33" customFormat="1">
      <c r="A3" s="25" t="s">
        <v>56</v>
      </c>
      <c r="E3" s="34"/>
      <c r="F3" s="35"/>
      <c r="G3" s="36"/>
      <c r="H3" s="37"/>
      <c r="I3" s="38"/>
    </row>
    <row r="4" spans="1:9" s="33" customFormat="1">
      <c r="A4" s="25"/>
      <c r="E4" s="34"/>
      <c r="F4" s="35"/>
      <c r="G4" s="36"/>
      <c r="H4" s="37"/>
      <c r="I4" s="38"/>
    </row>
    <row r="5" spans="1:9" s="33" customFormat="1">
      <c r="A5" s="64" t="s">
        <v>91</v>
      </c>
      <c r="B5" s="41"/>
      <c r="C5" s="41"/>
      <c r="D5" s="41"/>
      <c r="E5" s="42"/>
      <c r="F5" s="42"/>
      <c r="G5" s="41"/>
      <c r="H5" s="41"/>
      <c r="I5" s="42"/>
    </row>
    <row r="6" spans="1:9" s="33" customFormat="1">
      <c r="A6" s="40"/>
      <c r="B6" s="41"/>
      <c r="C6" s="41"/>
      <c r="D6" s="41"/>
      <c r="E6" s="42"/>
      <c r="F6" s="42"/>
      <c r="G6" s="41"/>
      <c r="H6" s="41"/>
      <c r="I6" s="42"/>
    </row>
    <row r="7" spans="1:9" s="33" customFormat="1">
      <c r="A7" s="15" t="s">
        <v>0</v>
      </c>
      <c r="B7" s="15" t="s">
        <v>7</v>
      </c>
      <c r="C7" s="15" t="s">
        <v>50</v>
      </c>
      <c r="D7" s="15" t="s">
        <v>51</v>
      </c>
      <c r="E7" s="3" t="s">
        <v>2</v>
      </c>
      <c r="F7" s="2" t="s">
        <v>3</v>
      </c>
      <c r="G7" s="17" t="s">
        <v>1</v>
      </c>
      <c r="H7" s="18" t="s">
        <v>33</v>
      </c>
      <c r="I7" s="4" t="s">
        <v>52</v>
      </c>
    </row>
    <row r="8" spans="1:9" s="16" customFormat="1" ht="24.95" customHeight="1">
      <c r="A8" s="26" t="s">
        <v>117</v>
      </c>
      <c r="B8" s="15" t="s">
        <v>118</v>
      </c>
      <c r="C8" s="52">
        <v>46143</v>
      </c>
      <c r="D8" s="52">
        <v>47299</v>
      </c>
      <c r="E8" s="3">
        <v>1</v>
      </c>
      <c r="F8" s="2" t="s">
        <v>24</v>
      </c>
      <c r="G8" s="17">
        <v>74000</v>
      </c>
      <c r="H8" s="18" t="s">
        <v>35</v>
      </c>
      <c r="I8" s="2" t="s">
        <v>125</v>
      </c>
    </row>
    <row r="9" spans="1:9" s="33" customFormat="1" ht="24.95" customHeight="1">
      <c r="A9" s="25"/>
      <c r="E9" s="34"/>
      <c r="F9" s="35"/>
      <c r="G9" s="36"/>
      <c r="H9" s="37"/>
      <c r="I9" s="38"/>
    </row>
    <row r="10" spans="1:9">
      <c r="A10" s="40" t="s">
        <v>49</v>
      </c>
    </row>
    <row r="11" spans="1:9">
      <c r="A11" s="40"/>
    </row>
    <row r="12" spans="1:9">
      <c r="A12" s="15" t="s">
        <v>0</v>
      </c>
      <c r="B12" s="15" t="s">
        <v>7</v>
      </c>
      <c r="C12" s="15" t="s">
        <v>50</v>
      </c>
      <c r="D12" s="15" t="s">
        <v>51</v>
      </c>
      <c r="E12" s="3" t="s">
        <v>2</v>
      </c>
      <c r="F12" s="2" t="s">
        <v>3</v>
      </c>
      <c r="G12" s="17" t="s">
        <v>1</v>
      </c>
      <c r="H12" s="18" t="s">
        <v>33</v>
      </c>
      <c r="I12" s="4" t="s">
        <v>52</v>
      </c>
    </row>
    <row r="13" spans="1:9" s="16" customFormat="1" ht="24.95" customHeight="1">
      <c r="A13" s="26" t="s">
        <v>119</v>
      </c>
      <c r="B13" s="15" t="s">
        <v>120</v>
      </c>
      <c r="C13" s="52">
        <v>45428</v>
      </c>
      <c r="D13" s="52">
        <v>47118</v>
      </c>
      <c r="E13" s="3">
        <v>1</v>
      </c>
      <c r="F13" s="2" t="s">
        <v>24</v>
      </c>
      <c r="G13" s="17">
        <v>132386</v>
      </c>
      <c r="H13" s="18" t="s">
        <v>35</v>
      </c>
      <c r="I13" s="2" t="s">
        <v>124</v>
      </c>
    </row>
    <row r="14" spans="1:9" s="16" customFormat="1" ht="24.95" customHeight="1">
      <c r="A14" s="61"/>
      <c r="B14" s="43"/>
      <c r="C14" s="62"/>
      <c r="D14" s="62"/>
      <c r="E14" s="44"/>
      <c r="F14" s="45"/>
      <c r="G14" s="46"/>
      <c r="H14" s="47"/>
      <c r="I14" s="63"/>
    </row>
    <row r="15" spans="1:9" ht="38.25">
      <c r="A15" s="48" t="s">
        <v>53</v>
      </c>
      <c r="B15" s="48"/>
      <c r="C15" s="49"/>
      <c r="D15" s="49"/>
      <c r="E15" s="50"/>
      <c r="F15" s="50"/>
      <c r="G15" s="51"/>
      <c r="H15" s="48"/>
      <c r="I15" s="49"/>
    </row>
  </sheetData>
  <pageMargins left="0.7" right="0.7" top="0.75" bottom="0.75" header="0.3" footer="0.3"/>
  <pageSetup paperSize="5"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47D23-E39F-4C4A-83E6-53D2F5D85B2B}">
  <dimension ref="A1:A27"/>
  <sheetViews>
    <sheetView workbookViewId="0">
      <selection activeCell="A27" sqref="A27"/>
    </sheetView>
  </sheetViews>
  <sheetFormatPr defaultRowHeight="12.75"/>
  <sheetData>
    <row r="1" spans="1:1">
      <c r="A1" t="s">
        <v>8</v>
      </c>
    </row>
    <row r="2" spans="1:1">
      <c r="A2" t="s">
        <v>9</v>
      </c>
    </row>
    <row r="3" spans="1:1">
      <c r="A3" t="s">
        <v>10</v>
      </c>
    </row>
    <row r="4" spans="1:1">
      <c r="A4" t="s">
        <v>11</v>
      </c>
    </row>
    <row r="5" spans="1:1">
      <c r="A5" t="s">
        <v>12</v>
      </c>
    </row>
    <row r="6" spans="1:1">
      <c r="A6" t="s">
        <v>13</v>
      </c>
    </row>
    <row r="7" spans="1:1">
      <c r="A7" t="s">
        <v>14</v>
      </c>
    </row>
    <row r="8" spans="1:1">
      <c r="A8" t="s">
        <v>32</v>
      </c>
    </row>
    <row r="9" spans="1:1">
      <c r="A9" t="s">
        <v>15</v>
      </c>
    </row>
    <row r="10" spans="1:1">
      <c r="A10" t="s">
        <v>16</v>
      </c>
    </row>
    <row r="11" spans="1:1">
      <c r="A11" t="s">
        <v>17</v>
      </c>
    </row>
    <row r="12" spans="1:1">
      <c r="A12" t="s">
        <v>18</v>
      </c>
    </row>
    <row r="13" spans="1:1">
      <c r="A13" t="s">
        <v>19</v>
      </c>
    </row>
    <row r="14" spans="1:1">
      <c r="A14" t="s">
        <v>20</v>
      </c>
    </row>
    <row r="15" spans="1:1">
      <c r="A15" t="s">
        <v>29</v>
      </c>
    </row>
    <row r="17" spans="1:1">
      <c r="A17" s="1" t="s">
        <v>21</v>
      </c>
    </row>
    <row r="18" spans="1:1">
      <c r="A18" s="1" t="s">
        <v>22</v>
      </c>
    </row>
    <row r="19" spans="1:1">
      <c r="A19" s="1" t="s">
        <v>23</v>
      </c>
    </row>
    <row r="20" spans="1:1">
      <c r="A20" s="1" t="s">
        <v>24</v>
      </c>
    </row>
    <row r="21" spans="1:1">
      <c r="A21" s="1" t="s">
        <v>25</v>
      </c>
    </row>
    <row r="23" spans="1:1">
      <c r="A23" s="1" t="s">
        <v>26</v>
      </c>
    </row>
    <row r="24" spans="1:1">
      <c r="A24" s="1" t="s">
        <v>27</v>
      </c>
    </row>
    <row r="25" spans="1:1">
      <c r="A25" s="1" t="s">
        <v>28</v>
      </c>
    </row>
    <row r="26" spans="1:1">
      <c r="A26" s="1" t="s">
        <v>30</v>
      </c>
    </row>
    <row r="27" spans="1:1">
      <c r="A27" s="1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Urbana</vt:lpstr>
      <vt:lpstr>Chicago</vt:lpstr>
      <vt:lpstr>Springfield </vt:lpstr>
      <vt:lpstr>System Offices</vt:lpstr>
      <vt:lpstr>Athletics - Urbana</vt:lpstr>
      <vt:lpstr>Athletics - Chicago</vt:lpstr>
      <vt:lpstr>Data Lists</vt:lpstr>
      <vt:lpstr>FacultyTitle</vt:lpstr>
      <vt:lpstr>'Athletics - Chicago'!Print_Area</vt:lpstr>
      <vt:lpstr>'Athletics - Urbana'!Print_Area</vt:lpstr>
      <vt:lpstr>Chicago!Print_Area</vt:lpstr>
      <vt:lpstr>'Springfield '!Print_Area</vt:lpstr>
      <vt:lpstr>'System Offices'!Print_Area</vt:lpstr>
      <vt:lpstr>Urbana!Print_Area</vt:lpstr>
      <vt:lpstr>Chicago!Print_Titles</vt:lpstr>
      <vt:lpstr>'Springfield '!Print_Titles</vt:lpstr>
      <vt:lpstr>'System Offices'!Print_Titles</vt:lpstr>
      <vt:lpstr>Urbana!Print_Titles</vt:lpstr>
      <vt:lpstr>ServiceBasis</vt:lpstr>
      <vt:lpstr>TenureStatus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Silha, Cheri</dc:creator>
  <cp:lastModifiedBy>Todd, Marla Jo</cp:lastModifiedBy>
  <cp:lastPrinted>2024-09-12T00:14:35Z</cp:lastPrinted>
  <dcterms:created xsi:type="dcterms:W3CDTF">2005-11-01T20:36:13Z</dcterms:created>
  <dcterms:modified xsi:type="dcterms:W3CDTF">2026-03-04T19:45:22Z</dcterms:modified>
</cp:coreProperties>
</file>