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odd\Box\L Drive\Meetings\BOT Meeting--Materials\2024-2025\March 20, 2025\"/>
    </mc:Choice>
  </mc:AlternateContent>
  <xr:revisionPtr revIDLastSave="0" documentId="13_ncr:1_{F0A3A045-EC0A-48D4-B6DD-893B1BE2CFA0}" xr6:coauthVersionLast="47" xr6:coauthVersionMax="47" xr10:uidLastSave="{00000000-0000-0000-0000-000000000000}"/>
  <bookViews>
    <workbookView xWindow="-120" yWindow="-120" windowWidth="51840" windowHeight="21120" tabRatio="406" activeTab="2" xr2:uid="{9EB6F3DF-F877-4F9B-8BB5-E13B8DA2FA71}"/>
  </bookViews>
  <sheets>
    <sheet name="Urbana" sheetId="16" r:id="rId1"/>
    <sheet name="Chicago" sheetId="1" r:id="rId2"/>
    <sheet name="Springfield " sheetId="848" r:id="rId3"/>
    <sheet name="System Offices" sheetId="11904" r:id="rId4"/>
    <sheet name="Athletics - Urbana" sheetId="11906" r:id="rId5"/>
    <sheet name="Athletics - Chicago" sheetId="11908" r:id="rId6"/>
    <sheet name="Data Lists" sheetId="11905" state="hidden" r:id="rId7"/>
  </sheets>
  <definedNames>
    <definedName name="_xlnm._FilterDatabase" localSheetId="1" hidden="1">Chicago!#REF!</definedName>
    <definedName name="FacultyTitle">'Data Lists'!$A$23:$A$25</definedName>
    <definedName name="_xlnm.Print_Titles" localSheetId="4">'Athletics - Urbana'!$12:$12</definedName>
    <definedName name="_xlnm.Print_Titles" localSheetId="1">Chicago!$1:$1</definedName>
    <definedName name="_xlnm.Print_Titles" localSheetId="2">'Springfield '!$1:$1</definedName>
    <definedName name="_xlnm.Print_Titles" localSheetId="3">'System Offices'!$1:$1</definedName>
    <definedName name="_xlnm.Print_Titles" localSheetId="0">Urbana!$5:$5</definedName>
    <definedName name="ServiceBasis">'Data Lists'!$A$17:$A$21</definedName>
    <definedName name="TenureStatus">'Data Lists'!$A$1:$A$15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<sst xmlns="http://schemas.openxmlformats.org/spreadsheetml/2006/main" count="523" uniqueCount="156">
  <si>
    <t>Name</t>
  </si>
  <si>
    <t>Salary</t>
  </si>
  <si>
    <t>Job FTE</t>
  </si>
  <si>
    <t>Service Description</t>
  </si>
  <si>
    <t>Service Begin Date</t>
  </si>
  <si>
    <t>Appointing Unit</t>
  </si>
  <si>
    <t>Tenure Status</t>
  </si>
  <si>
    <t>Proposed UI Job Title</t>
  </si>
  <si>
    <t>N/A</t>
  </si>
  <si>
    <t>Summer Appointment</t>
  </si>
  <si>
    <t>Initial/Partial Term</t>
  </si>
  <si>
    <t>Probationary, Yr 1</t>
  </si>
  <si>
    <t>Probationary, Yr 2</t>
  </si>
  <si>
    <t>Probationary, Yr 3</t>
  </si>
  <si>
    <t>Probationary, Yr 4</t>
  </si>
  <si>
    <t>2-Yr Q</t>
  </si>
  <si>
    <t>3-Yr Q</t>
  </si>
  <si>
    <t>4-Yr Q</t>
  </si>
  <si>
    <t>5-Yr Q</t>
  </si>
  <si>
    <t>6-Yr Q</t>
  </si>
  <si>
    <t>Indefinite Tenure</t>
  </si>
  <si>
    <t>Academic Year</t>
  </si>
  <si>
    <t>12-Month</t>
  </si>
  <si>
    <t>10-Month Paid Over 12-Months</t>
  </si>
  <si>
    <t>Athletics Year-Round</t>
  </si>
  <si>
    <t>Salary for Period Stated</t>
  </si>
  <si>
    <t>Assistant Professor</t>
  </si>
  <si>
    <t>Associate Professor</t>
  </si>
  <si>
    <t>Professor</t>
  </si>
  <si>
    <t>Non-Tenured</t>
  </si>
  <si>
    <t>Yes</t>
  </si>
  <si>
    <t>No</t>
  </si>
  <si>
    <t>1-Yr Q</t>
  </si>
  <si>
    <t>per</t>
  </si>
  <si>
    <t>Administrative Professional New Hires Urbana</t>
  </si>
  <si>
    <t>year</t>
  </si>
  <si>
    <t>**Salary reflected is for specific range of service dates</t>
  </si>
  <si>
    <t>***Salary for one month of summer service during each summer of appointment as Head/Chair/Director</t>
  </si>
  <si>
    <t>****Salary for two months of summer service during each summer of appointment as Head/Chair/Director</t>
  </si>
  <si>
    <t>Administrative Professional New Hires System Offices</t>
  </si>
  <si>
    <t>Administrative Professional New Hires Springfield</t>
  </si>
  <si>
    <t>Administrative Professional New Hires Chicago</t>
  </si>
  <si>
    <t xml:space="preserve">* No student trustee may vote on those items marked with an asterisk   </t>
  </si>
  <si>
    <t>College or Administrative Unit</t>
  </si>
  <si>
    <t>*****Annual increases based on Univeristy salary program, as applicable</t>
  </si>
  <si>
    <t>Total Annual Salary</t>
  </si>
  <si>
    <t>Liberal Arts and Sciences</t>
  </si>
  <si>
    <t>Center for Latin American and Caribbean Studies, Illinois Global Institute</t>
  </si>
  <si>
    <t>Lemann Center for Brazilian Studies, Illinois Global Institute</t>
  </si>
  <si>
    <t>Division of Intercollegiate Athletics New Multi-year Contracts</t>
  </si>
  <si>
    <t>Multi-Year Contract Begin Date</t>
  </si>
  <si>
    <t>Multi-Year Contract End Date</t>
  </si>
  <si>
    <t>Contract Year</t>
  </si>
  <si>
    <t>02/01/2026 - 01/31/2027</t>
  </si>
  <si>
    <t>02/01/2027 - 01/31/2028</t>
  </si>
  <si>
    <t>Intercollegiate Athletics Multi-Year Contracts, Urbana</t>
  </si>
  <si>
    <t>Submitted to the Board of Trustees March 20, 2025</t>
  </si>
  <si>
    <t>Intercollegiate Athletics Multi-Year Contracts, Chicago</t>
  </si>
  <si>
    <t>Schiess, August Lynn</t>
  </si>
  <si>
    <t>Anderson, Jr., Luvell Edwin</t>
  </si>
  <si>
    <t xml:space="preserve">*Anderson, Jr., Luvell Edwin </t>
  </si>
  <si>
    <t>Ionin, Tania</t>
  </si>
  <si>
    <t>*Ionin, Tania</t>
  </si>
  <si>
    <t>McMurray, Kristin L.</t>
  </si>
  <si>
    <t>Edwards, Melissa M.</t>
  </si>
  <si>
    <t>Office of the Chancellor</t>
  </si>
  <si>
    <t>Assistant Chancellor of Digital Strategy and Development</t>
  </si>
  <si>
    <t>Strategic Communications and Marketing</t>
  </si>
  <si>
    <t>Head</t>
  </si>
  <si>
    <t>Philosophy</t>
  </si>
  <si>
    <t>Summer Appointment***</t>
  </si>
  <si>
    <t>TBD</t>
  </si>
  <si>
    <t>**</t>
  </si>
  <si>
    <t>Summer Appointment****</t>
  </si>
  <si>
    <t>Linguistics, School of Literatures, Cultures, and Linguistics</t>
  </si>
  <si>
    <t>Program in Jewish Culture and Society</t>
  </si>
  <si>
    <t>Russian, East European and Eurasian Center, Illinois Global Institute</t>
  </si>
  <si>
    <t>Slavic Languages and Literatures, School of Literatures, Cultures, and Linguistics</t>
  </si>
  <si>
    <t>Spanish and Portuguese, School of Literatures, Cultures, and Linguistics</t>
  </si>
  <si>
    <t>Office of the Vice Chancellor for Administration and Operations</t>
  </si>
  <si>
    <t>Associate Vice Chancellor for Administration and Operations</t>
  </si>
  <si>
    <t>Office of the Vice Chancellor for Research and Innovation</t>
  </si>
  <si>
    <t>Associate Vice Chancellor for Research and Innovation</t>
  </si>
  <si>
    <t>Bennett, Michael George</t>
  </si>
  <si>
    <t>Gaynor, Erin</t>
  </si>
  <si>
    <t>McCormack, Karen M</t>
  </si>
  <si>
    <t>Office of the Vice Chancellor for Innovation</t>
  </si>
  <si>
    <t>Associate Vice Chancellor for Data Science and Artificial Intelligence (AI) Strategy</t>
  </si>
  <si>
    <t>Office of the Vice Chancellor for Innovation and Strategic Parnerships</t>
  </si>
  <si>
    <t>Office of the Vice Chancellor for Research</t>
  </si>
  <si>
    <t>Assistant Vice Chancellor for Research Finance and Operations</t>
  </si>
  <si>
    <t>Assistant Vice Chancellor for Sponsored Programs</t>
  </si>
  <si>
    <t xml:space="preserve">Office of Sponsored Programs </t>
  </si>
  <si>
    <t>Varelas, Nikos</t>
  </si>
  <si>
    <t>Office of the Provost and Vice Chancellor for Academic Affairs</t>
  </si>
  <si>
    <t>Senior Vice Provost</t>
  </si>
  <si>
    <t>Academic Programs, Student Success, and Effectiveness</t>
  </si>
  <si>
    <t>Liberal Arts &amp; Sciences</t>
  </si>
  <si>
    <t>Physics</t>
  </si>
  <si>
    <t>LAS Distingushed Professor</t>
  </si>
  <si>
    <t>Honors College</t>
  </si>
  <si>
    <t>Honors College Faculty</t>
  </si>
  <si>
    <t>None</t>
  </si>
  <si>
    <t>Springfield, Methawee</t>
  </si>
  <si>
    <t>Office of the Controller</t>
  </si>
  <si>
    <t>Director of Property Accounting</t>
  </si>
  <si>
    <t>University Accounting and Financial Report</t>
  </si>
  <si>
    <t>Littles, Ashley Nicole</t>
  </si>
  <si>
    <t>Vice President for External Relations and Communications</t>
  </si>
  <si>
    <t>Director of Brand and Marketing</t>
  </si>
  <si>
    <t>Scott, Lauryn</t>
  </si>
  <si>
    <t>Director of Operations and Strategic Initiatives</t>
  </si>
  <si>
    <t>Sitkowski, Artur</t>
  </si>
  <si>
    <t>Assistant Varsity Coach - Football Graduate Coach</t>
  </si>
  <si>
    <t>$200,000.00**</t>
  </si>
  <si>
    <t>03/21/2025 - 01/31/2026</t>
  </si>
  <si>
    <t>Division of Intercollegiate Athletics Multi-year Extensions</t>
  </si>
  <si>
    <t>Anderson, Britney</t>
  </si>
  <si>
    <t>Assistant Varsity Coach - Women's Basketball</t>
  </si>
  <si>
    <t>05/01/2025 - 04/30/2026</t>
  </si>
  <si>
    <t>Dancer, Brad</t>
  </si>
  <si>
    <t>Head Coach - Men's Tennis</t>
  </si>
  <si>
    <t>08/16/2025 - 08/15/2026</t>
  </si>
  <si>
    <t>08/16/2026 - 08/15/2027</t>
  </si>
  <si>
    <t>08/16/2027 - 08/15/2028</t>
  </si>
  <si>
    <t>08/16/2028 - 08/15/2029</t>
  </si>
  <si>
    <t>08/16/2029 - 08/15/2030</t>
  </si>
  <si>
    <t>Discher, Robert Stuart</t>
  </si>
  <si>
    <t>Assistant Varsity Coach - Men's Football</t>
  </si>
  <si>
    <t>Henry, Aaron Rashad</t>
  </si>
  <si>
    <t>Jamison, Terrance Taron</t>
  </si>
  <si>
    <t>Kyprianou, Petros</t>
  </si>
  <si>
    <t>Head Varsity Coach - Track &amp; Field/Cross Country</t>
  </si>
  <si>
    <t>08/16/2030 - 08/15/2031</t>
  </si>
  <si>
    <t>Lunney, Barry</t>
  </si>
  <si>
    <t>McDaniel, Archie</t>
  </si>
  <si>
    <t>Miller, Bart Evan</t>
  </si>
  <si>
    <t>Parker, Corey</t>
  </si>
  <si>
    <t>Stepp, Justin S</t>
  </si>
  <si>
    <t>Ward, Thaddaeus D</t>
  </si>
  <si>
    <t>Wright, Tenarius Rodrell</t>
  </si>
  <si>
    <t>**Annual increases based on University salary program as applicable</t>
  </si>
  <si>
    <t>Head Coach, Swimming and Diving</t>
  </si>
  <si>
    <t>May 1- April 30</t>
  </si>
  <si>
    <t>Head Coach, Baseball</t>
  </si>
  <si>
    <t>July 1- June 30</t>
  </si>
  <si>
    <t>Dell, Ashley</t>
  </si>
  <si>
    <t>McDermott, Sean</t>
  </si>
  <si>
    <t>Morten, Mark</t>
  </si>
  <si>
    <t>Office of the Vice Chancellor for Academic Affairs and Provost</t>
  </si>
  <si>
    <t>Director of Academic Resources and Business Operations</t>
  </si>
  <si>
    <t>Vice Chancellor for Academic Affairs and Provost</t>
  </si>
  <si>
    <t>Roth, Michael</t>
  </si>
  <si>
    <t>Associate Provost for Student Success and Undergraduate Education</t>
  </si>
  <si>
    <t>Suda,Matthew</t>
  </si>
  <si>
    <t>Director of Institutional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</si>
</sst>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yy"/>
    <numFmt numFmtId="166" formatCode="m/d/yy;@"/>
    <numFmt numFmtId="167" formatCode="_([$$-409]* #,##0.00_);_([$$-409]* \(#,##0.00\);_([$$-409]* &quot;-&quot;??_);_(@_)"/>
  </numFmts>
  <fonts count="3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, Helvetica, sans-serif"/>
    </font>
    <font>
      <b/>
      <sz val="10"/>
      <name val="Arial"/>
      <family val="2"/>
    </font>
    <font>
      <b/>
      <sz val="10"/>
      <color indexed="8"/>
      <name val="Arial, Helvetica, sans-serif"/>
    </font>
    <font>
      <b/>
      <sz val="12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4" applyNumberFormat="0" applyAlignment="0" applyProtection="0"/>
    <xf numFmtId="0" fontId="15" fillId="28" borderId="5" applyNumberFormat="0" applyAlignment="0" applyProtection="0"/>
    <xf numFmtId="44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30" borderId="4" applyNumberFormat="0" applyAlignment="0" applyProtection="0"/>
    <xf numFmtId="0" fontId="22" fillId="0" borderId="9" applyNumberFormat="0" applyFill="0" applyAlignment="0" applyProtection="0"/>
    <xf numFmtId="0" fontId="23" fillId="31" borderId="0" applyNumberFormat="0" applyBorder="0" applyAlignment="0" applyProtection="0"/>
    <xf numFmtId="0" fontId="11" fillId="0" borderId="0"/>
    <xf numFmtId="0" fontId="4" fillId="0" borderId="0"/>
    <xf numFmtId="0" fontId="11" fillId="32" borderId="10" applyNumberFormat="0" applyFont="0" applyAlignment="0" applyProtection="0"/>
    <xf numFmtId="0" fontId="24" fillId="27" borderId="11" applyNumberFormat="0" applyAlignment="0" applyProtection="0"/>
    <xf numFmtId="0" fontId="25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2" fillId="0" borderId="0" xfId="0" applyFont="1"/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38" applyFont="1" applyBorder="1" applyAlignment="1">
      <alignment horizontal="left" vertical="center" wrapText="1"/>
    </xf>
    <xf numFmtId="2" fontId="5" fillId="0" borderId="1" xfId="38" applyNumberFormat="1" applyFont="1" applyBorder="1" applyAlignment="1">
      <alignment horizontal="center" vertical="center" wrapText="1"/>
    </xf>
    <xf numFmtId="166" fontId="5" fillId="0" borderId="1" xfId="38" applyNumberFormat="1" applyFont="1" applyBorder="1" applyAlignment="1">
      <alignment horizontal="center" vertical="center" wrapText="1"/>
    </xf>
    <xf numFmtId="8" fontId="5" fillId="0" borderId="1" xfId="28" applyNumberFormat="1" applyFont="1" applyFill="1" applyBorder="1" applyAlignment="1" applyProtection="1">
      <alignment horizontal="righ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167" fontId="2" fillId="0" borderId="0" xfId="28" applyNumberFormat="1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 wrapText="1"/>
    </xf>
    <xf numFmtId="164" fontId="2" fillId="0" borderId="1" xfId="0" applyNumberFormat="1" applyFont="1" applyBorder="1" applyAlignment="1" applyProtection="1">
      <alignment horizontal="right" vertical="center" wrapText="1"/>
      <protection locked="0"/>
    </xf>
    <xf numFmtId="164" fontId="2" fillId="0" borderId="1" xfId="0" applyNumberFormat="1" applyFont="1" applyBorder="1" applyAlignment="1" applyProtection="1">
      <alignment horizontal="left" vertical="center" wrapText="1"/>
      <protection locked="0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8" fontId="7" fillId="0" borderId="1" xfId="28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vertical="top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/>
    </xf>
    <xf numFmtId="0" fontId="6" fillId="0" borderId="1" xfId="0" applyFont="1" applyBorder="1" applyAlignment="1" applyProtection="1">
      <alignment horizontal="left" vertical="center" wrapText="1"/>
      <protection locked="0"/>
    </xf>
    <xf numFmtId="164" fontId="2" fillId="0" borderId="1" xfId="0" applyNumberFormat="1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5" fillId="0" borderId="1" xfId="38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top" wrapText="1"/>
    </xf>
    <xf numFmtId="164" fontId="2" fillId="0" borderId="0" xfId="28" applyNumberFormat="1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29" fillId="0" borderId="0" xfId="0" applyFont="1" applyAlignment="1">
      <alignment horizontal="left" vertical="top" wrapText="1"/>
    </xf>
    <xf numFmtId="14" fontId="29" fillId="0" borderId="0" xfId="0" applyNumberFormat="1" applyFont="1" applyAlignment="1">
      <alignment horizontal="left" vertical="top" wrapText="1"/>
    </xf>
    <xf numFmtId="164" fontId="29" fillId="0" borderId="0" xfId="0" applyNumberFormat="1" applyFont="1" applyAlignment="1">
      <alignment horizontal="left" vertical="top" wrapText="1"/>
    </xf>
    <xf numFmtId="0" fontId="0" fillId="0" borderId="0" xfId="0" applyAlignment="1">
      <alignment wrapText="1"/>
    </xf>
    <xf numFmtId="166" fontId="2" fillId="0" borderId="0" xfId="0" applyNumberFormat="1" applyFont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2" fontId="2" fillId="0" borderId="0" xfId="0" applyNumberFormat="1" applyFont="1" applyAlignment="1">
      <alignment horizontal="center" vertical="top" wrapText="1"/>
    </xf>
    <xf numFmtId="0" fontId="2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 applyProtection="1">
      <alignment horizontal="right" vertical="center" wrapText="1"/>
      <protection locked="0"/>
    </xf>
    <xf numFmtId="164" fontId="6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2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4" fontId="2" fillId="0" borderId="3" xfId="0" applyNumberFormat="1" applyFont="1" applyBorder="1" applyAlignment="1" applyProtection="1">
      <alignment horizontal="right" vertical="center" wrapText="1"/>
      <protection locked="0"/>
    </xf>
    <xf numFmtId="0" fontId="10" fillId="0" borderId="2" xfId="0" applyFont="1" applyBorder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165" fontId="2" fillId="0" borderId="0" xfId="0" applyNumberFormat="1" applyFont="1" applyAlignment="1" applyProtection="1">
      <alignment horizontal="center" vertical="center" wrapText="1"/>
      <protection locked="0"/>
    </xf>
    <xf numFmtId="2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64" fontId="2" fillId="0" borderId="0" xfId="0" applyNumberFormat="1" applyFont="1" applyAlignment="1" applyProtection="1">
      <alignment horizontal="right" vertical="center" wrapText="1"/>
      <protection locked="0"/>
    </xf>
    <xf numFmtId="164" fontId="2" fillId="0" borderId="0" xfId="0" applyNumberFormat="1" applyFont="1" applyAlignment="1" applyProtection="1">
      <alignment horizontal="left" vertical="center" wrapText="1"/>
      <protection locked="0"/>
    </xf>
    <xf numFmtId="165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164" fontId="2" fillId="0" borderId="1" xfId="45" applyNumberFormat="1" applyFont="1" applyBorder="1" applyAlignment="1">
      <alignment horizontal="left" vertical="center" wrapText="1"/>
    </xf>
    <xf numFmtId="8" fontId="5" fillId="0" borderId="1" xfId="46" applyNumberFormat="1" applyFont="1" applyFill="1" applyBorder="1" applyAlignment="1" applyProtection="1">
      <alignment horizontal="right" vertical="center" wrapText="1"/>
    </xf>
    <xf numFmtId="165" fontId="2" fillId="0" borderId="1" xfId="45" applyNumberFormat="1" applyFont="1" applyBorder="1" applyAlignment="1">
      <alignment horizontal="center" vertical="center" wrapText="1"/>
    </xf>
    <xf numFmtId="166" fontId="5" fillId="0" borderId="1" xfId="47" applyNumberFormat="1" applyFont="1" applyBorder="1" applyAlignment="1">
      <alignment horizontal="center" vertical="center" wrapText="1"/>
    </xf>
    <xf numFmtId="2" fontId="5" fillId="0" borderId="1" xfId="47" applyNumberFormat="1" applyFont="1" applyBorder="1" applyAlignment="1">
      <alignment horizontal="center" vertical="center" wrapText="1"/>
    </xf>
    <xf numFmtId="0" fontId="5" fillId="0" borderId="1" xfId="47" applyFont="1" applyBorder="1" applyAlignment="1">
      <alignment vertical="center" wrapText="1"/>
    </xf>
    <xf numFmtId="0" fontId="5" fillId="0" borderId="1" xfId="47" applyFont="1" applyBorder="1" applyAlignment="1">
      <alignment horizontal="left" vertical="center" wrapText="1"/>
    </xf>
    <xf numFmtId="0" fontId="6" fillId="0" borderId="1" xfId="45" applyFont="1" applyBorder="1" applyAlignment="1" applyProtection="1">
      <alignment horizontal="left" vertical="center" wrapText="1"/>
      <protection locked="0"/>
    </xf>
    <xf numFmtId="164" fontId="2" fillId="0" borderId="1" xfId="45" applyNumberFormat="1" applyFont="1" applyBorder="1" applyAlignment="1" applyProtection="1">
      <alignment horizontal="left" vertical="center" wrapText="1"/>
      <protection locked="0"/>
    </xf>
    <xf numFmtId="164" fontId="2" fillId="0" borderId="1" xfId="45" applyNumberFormat="1" applyFont="1" applyBorder="1" applyAlignment="1" applyProtection="1">
      <alignment horizontal="right" vertical="center" wrapText="1"/>
      <protection locked="0"/>
    </xf>
    <xf numFmtId="166" fontId="2" fillId="0" borderId="1" xfId="45" applyNumberFormat="1" applyFont="1" applyBorder="1" applyAlignment="1" applyProtection="1">
      <alignment horizontal="center" vertical="center" wrapText="1"/>
      <protection locked="0"/>
    </xf>
    <xf numFmtId="0" fontId="2" fillId="0" borderId="1" xfId="45" applyFont="1" applyBorder="1" applyAlignment="1" applyProtection="1">
      <alignment horizontal="center" vertical="center" wrapText="1"/>
      <protection locked="0"/>
    </xf>
    <xf numFmtId="2" fontId="2" fillId="0" borderId="1" xfId="45" applyNumberFormat="1" applyFont="1" applyBorder="1" applyAlignment="1" applyProtection="1">
      <alignment horizontal="center" vertical="center" wrapText="1"/>
      <protection locked="0"/>
    </xf>
    <xf numFmtId="0" fontId="2" fillId="0" borderId="1" xfId="45" applyFont="1" applyBorder="1" applyAlignment="1" applyProtection="1">
      <alignment vertical="center" wrapText="1"/>
      <protection locked="0"/>
    </xf>
    <xf numFmtId="0" fontId="2" fillId="0" borderId="1" xfId="45" applyFont="1" applyBorder="1" applyAlignment="1" applyProtection="1">
      <alignment horizontal="left" vertical="center" wrapText="1"/>
      <protection locked="0"/>
    </xf>
    <xf numFmtId="165" fontId="2" fillId="0" borderId="1" xfId="45" applyNumberFormat="1" applyBorder="1" applyAlignment="1">
      <alignment horizontal="center" vertical="center" wrapText="1"/>
    </xf>
    <xf numFmtId="0" fontId="6" fillId="0" borderId="0" xfId="45" applyFont="1" applyBorder="1" applyAlignment="1" applyProtection="1">
      <alignment horizontal="left" vertical="center" wrapText="1"/>
      <protection locked="0"/>
    </xf>
    <xf numFmtId="0" fontId="5" fillId="0" borderId="0" xfId="47" applyFont="1" applyBorder="1" applyAlignment="1">
      <alignment horizontal="left" vertical="center" wrapText="1"/>
    </xf>
    <xf numFmtId="0" fontId="5" fillId="0" borderId="0" xfId="47" applyFont="1" applyBorder="1" applyAlignment="1">
      <alignment vertical="center" wrapText="1"/>
    </xf>
    <xf numFmtId="2" fontId="5" fillId="0" borderId="0" xfId="47" applyNumberFormat="1" applyFont="1" applyBorder="1" applyAlignment="1">
      <alignment horizontal="center" vertical="center" wrapText="1"/>
    </xf>
    <xf numFmtId="166" fontId="5" fillId="0" borderId="0" xfId="47" applyNumberFormat="1" applyFont="1" applyBorder="1" applyAlignment="1">
      <alignment horizontal="center" vertical="center" wrapText="1"/>
    </xf>
    <xf numFmtId="165" fontId="2" fillId="0" borderId="0" xfId="45" applyNumberFormat="1" applyFont="1" applyBorder="1" applyAlignment="1">
      <alignment horizontal="center" vertical="center" wrapText="1"/>
    </xf>
    <xf numFmtId="8" fontId="5" fillId="0" borderId="0" xfId="46" applyNumberFormat="1" applyFont="1" applyFill="1" applyBorder="1" applyAlignment="1" applyProtection="1">
      <alignment horizontal="right" vertical="center" wrapText="1"/>
    </xf>
    <xf numFmtId="164" fontId="2" fillId="0" borderId="0" xfId="45" applyNumberFormat="1" applyFont="1" applyBorder="1" applyAlignment="1">
      <alignment horizontal="left" vertical="center" wrapText="1"/>
    </xf>
    <xf numFmtId="0" fontId="2" fillId="0" borderId="0" xfId="45"/>
    <xf numFmtId="0" fontId="2" fillId="0" borderId="0" xfId="45" applyFont="1" applyAlignment="1">
      <alignment horizontal="left" vertical="center"/>
    </xf>
  </cellXfs>
  <cellStyles count="48">
    <cellStyle name="20% - Accent1 2" xfId="1" xr:uid="{DD381F2E-53A5-4CD3-8873-89B9756DCBD2}"/>
    <cellStyle name="20% - Accent2 2" xfId="2" xr:uid="{C345BA9C-2A92-4786-8CBB-8E0EAC5A5047}"/>
    <cellStyle name="20% - Accent3 2" xfId="3" xr:uid="{BE2C734C-A634-4733-BB6B-8F189272925A}"/>
    <cellStyle name="20% - Accent4 2" xfId="4" xr:uid="{8A54520B-2666-4DF3-A181-7B8CDF78D7AA}"/>
    <cellStyle name="20% - Accent5 2" xfId="5" xr:uid="{64F9AE41-BA06-4A2A-B270-6B32B99FAFF4}"/>
    <cellStyle name="20% - Accent6 2" xfId="6" xr:uid="{DF17742D-6125-41C6-A676-6F2E79A432AB}"/>
    <cellStyle name="40% - Accent1 2" xfId="7" xr:uid="{1865D89A-8FC3-4FFC-87BF-E63AE78C3A57}"/>
    <cellStyle name="40% - Accent2 2" xfId="8" xr:uid="{1B15C3BB-698C-4FD8-B4BB-1A357A44A964}"/>
    <cellStyle name="40% - Accent3 2" xfId="9" xr:uid="{E5ACA5CC-092E-42FF-8A53-7AE6F950E17F}"/>
    <cellStyle name="40% - Accent4 2" xfId="10" xr:uid="{B4C22EA0-F08C-4AD7-BBE1-98483B03DFF7}"/>
    <cellStyle name="40% - Accent5 2" xfId="11" xr:uid="{7231EC9A-5FB9-4411-8AA7-5BB878BEB260}"/>
    <cellStyle name="40% - Accent6 2" xfId="12" xr:uid="{88F43626-6F67-4B9F-BFFD-F10F95B4C60A}"/>
    <cellStyle name="60% - Accent1 2" xfId="13" xr:uid="{BDD3E11A-F0AD-4A76-B3E0-99EB284236AA}"/>
    <cellStyle name="60% - Accent2 2" xfId="14" xr:uid="{F240B5C3-3CE0-40A0-A8C3-0681D92ECD93}"/>
    <cellStyle name="60% - Accent3 2" xfId="15" xr:uid="{9CD32D53-F15E-4755-BC6F-B122C24DA9AB}"/>
    <cellStyle name="60% - Accent4 2" xfId="16" xr:uid="{78035076-8645-4AD4-9E37-610F8A3F80FF}"/>
    <cellStyle name="60% - Accent5 2" xfId="17" xr:uid="{6498464A-7F3C-4FE8-88F5-0D693B02EB57}"/>
    <cellStyle name="60% - Accent6 2" xfId="18" xr:uid="{B16D8C28-8CC3-47FE-A5A9-B0E699B1CC38}"/>
    <cellStyle name="Accent1 2" xfId="19" xr:uid="{1E3B4896-82E3-4F48-9273-D9F89ADF1558}"/>
    <cellStyle name="Accent2 2" xfId="20" xr:uid="{894B8CE3-7293-4299-8D8F-A08AC10682C4}"/>
    <cellStyle name="Accent3 2" xfId="21" xr:uid="{3CCB7A06-B190-4D37-9D17-FE3405B57EFF}"/>
    <cellStyle name="Accent4 2" xfId="22" xr:uid="{2F3BB069-0F28-4B83-9A38-68E40713DCC4}"/>
    <cellStyle name="Accent5 2" xfId="23" xr:uid="{444AD2FB-8FB8-4FBF-B5E9-D1D03BDB199C}"/>
    <cellStyle name="Accent6 2" xfId="24" xr:uid="{DE1DB5A9-AFBF-4481-948A-4D1F73D7B171}"/>
    <cellStyle name="Bad 2" xfId="25" xr:uid="{00511139-74B8-4E9F-B61F-1AD5738480EA}"/>
    <cellStyle name="Calculation 2" xfId="26" xr:uid="{452CB424-192A-4AAF-8C50-2B99E1C4CBD6}"/>
    <cellStyle name="Check Cell 2" xfId="27" xr:uid="{88841449-B370-4EA6-A64E-D8D07088E16F}"/>
    <cellStyle name="Currency" xfId="28" builtinId="4"/>
    <cellStyle name="Currency 2" xfId="46" xr:uid="{0D2BFF76-23E2-4DF8-B34D-0A84F3C944B7}"/>
    <cellStyle name="Explanatory Text 2" xfId="29" xr:uid="{98E1FD4A-3C9E-41B2-80E6-9C83EA24C360}"/>
    <cellStyle name="Good 2" xfId="30" xr:uid="{2E3F6FF3-AE60-4CD8-A286-35431965DEA4}"/>
    <cellStyle name="Heading 1 2" xfId="31" xr:uid="{0B6A438F-B4ED-497D-84C7-13557C6BC432}"/>
    <cellStyle name="Heading 2 2" xfId="32" xr:uid="{3C80EBC5-BAF1-43E0-9C30-DB1ABD416264}"/>
    <cellStyle name="Heading 3 2" xfId="33" xr:uid="{D4D17911-7D11-47A8-864D-54EEAC219112}"/>
    <cellStyle name="Heading 4 2" xfId="34" xr:uid="{413EB40B-64B7-4388-98D1-15B563AB823C}"/>
    <cellStyle name="Input 2" xfId="35" xr:uid="{86B068D5-CA62-4AE0-A708-86D4A785176B}"/>
    <cellStyle name="Linked Cell 2" xfId="36" xr:uid="{D37DDA3E-8EAF-4AA6-9ECC-107E007677DE}"/>
    <cellStyle name="Neutral 2" xfId="37" xr:uid="{282E8A5C-9FE9-4FCB-A430-5032465F91F4}"/>
    <cellStyle name="Normal" xfId="0" builtinId="0"/>
    <cellStyle name="Normal 2" xfId="38" xr:uid="{9A224B5F-DA48-4AB7-8D8B-CE76A544D3A9}"/>
    <cellStyle name="Normal 2 2" xfId="47" xr:uid="{31AA52A5-DCAE-4CCB-B477-242A9466F7FC}"/>
    <cellStyle name="Normal 3" xfId="39" xr:uid="{8765282D-CC35-46F6-8C9E-D2B9B5E4899A}"/>
    <cellStyle name="Normal 4" xfId="45" xr:uid="{C9D3651D-5FFE-406D-99B2-D0518056B61D}"/>
    <cellStyle name="Note 2" xfId="40" xr:uid="{FFC04E5E-242E-4E50-A109-2E5420C81FD1}"/>
    <cellStyle name="Output 2" xfId="41" xr:uid="{C66F34B9-D4A7-40FE-810E-A785649F3832}"/>
    <cellStyle name="Title" xfId="42" builtinId="15" customBuiltin="1"/>
    <cellStyle name="Total 2" xfId="43" xr:uid="{F053E914-E639-4FC4-ACBC-3293335F06C5}"/>
    <cellStyle name="Warning Text 2" xfId="44" xr:uid="{0FAB91BC-A329-4C81-BC16-5B9561D7F19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1A51B-EA96-40EF-91A3-8254A00985B1}">
  <sheetPr>
    <pageSetUpPr fitToPage="1"/>
  </sheetPr>
  <dimension ref="A1:J31"/>
  <sheetViews>
    <sheetView zoomScaleNormal="100" workbookViewId="0">
      <selection activeCell="C8" sqref="C8"/>
    </sheetView>
  </sheetViews>
  <sheetFormatPr defaultRowHeight="12.75"/>
  <cols>
    <col min="1" max="1" width="32.5703125" style="17" customWidth="1"/>
    <col min="2" max="2" width="25.5703125" style="17" customWidth="1"/>
    <col min="3" max="4" width="32.5703125" style="17" customWidth="1"/>
    <col min="5" max="5" width="18.5703125" style="17" customWidth="1"/>
    <col min="6" max="6" width="7.85546875" style="11" bestFit="1" customWidth="1"/>
    <col min="7" max="7" width="24.5703125" style="12" customWidth="1"/>
    <col min="8" max="8" width="18.7109375" style="13" bestFit="1" customWidth="1"/>
    <col min="9" max="9" width="15.28515625" style="14" customWidth="1"/>
    <col min="10" max="10" width="6.140625" style="15" customWidth="1"/>
    <col min="11" max="16384" width="9.140625" style="12"/>
  </cols>
  <sheetData>
    <row r="1" spans="1:10" ht="15.75">
      <c r="A1" s="25" t="s">
        <v>34</v>
      </c>
    </row>
    <row r="2" spans="1:10" ht="6.75" customHeight="1">
      <c r="A2" s="26"/>
    </row>
    <row r="3" spans="1:10">
      <c r="A3" s="27" t="s">
        <v>56</v>
      </c>
    </row>
    <row r="4" spans="1:10" ht="9" customHeight="1"/>
    <row r="5" spans="1:10" ht="25.5">
      <c r="A5" s="16" t="s">
        <v>0</v>
      </c>
      <c r="B5" s="16" t="s">
        <v>43</v>
      </c>
      <c r="C5" s="16" t="s">
        <v>7</v>
      </c>
      <c r="D5" s="16" t="s">
        <v>5</v>
      </c>
      <c r="E5" s="16" t="s">
        <v>6</v>
      </c>
      <c r="F5" s="4" t="s">
        <v>2</v>
      </c>
      <c r="G5" s="3" t="s">
        <v>3</v>
      </c>
      <c r="H5" s="5" t="s">
        <v>4</v>
      </c>
      <c r="I5" s="18" t="s">
        <v>1</v>
      </c>
      <c r="J5" s="19" t="s">
        <v>33</v>
      </c>
    </row>
    <row r="6" spans="1:10" ht="25.5">
      <c r="A6" s="28" t="s">
        <v>58</v>
      </c>
      <c r="B6" s="6" t="s">
        <v>65</v>
      </c>
      <c r="C6" s="6" t="s">
        <v>66</v>
      </c>
      <c r="D6" s="6" t="s">
        <v>67</v>
      </c>
      <c r="E6" s="6" t="s">
        <v>29</v>
      </c>
      <c r="F6" s="7">
        <v>1</v>
      </c>
      <c r="G6" s="8" t="s">
        <v>22</v>
      </c>
      <c r="H6" s="20">
        <v>45737</v>
      </c>
      <c r="I6" s="9">
        <v>121925</v>
      </c>
      <c r="J6" s="10" t="s">
        <v>35</v>
      </c>
    </row>
    <row r="7" spans="1:10" ht="25.5" customHeight="1">
      <c r="A7" s="28" t="s">
        <v>59</v>
      </c>
      <c r="B7" s="6" t="s">
        <v>46</v>
      </c>
      <c r="C7" s="6" t="s">
        <v>68</v>
      </c>
      <c r="D7" s="6" t="s">
        <v>69</v>
      </c>
      <c r="E7" s="6" t="s">
        <v>29</v>
      </c>
      <c r="F7" s="7">
        <v>0</v>
      </c>
      <c r="G7" s="8" t="s">
        <v>21</v>
      </c>
      <c r="H7" s="20">
        <v>45885</v>
      </c>
      <c r="I7" s="9">
        <v>10000</v>
      </c>
      <c r="J7" s="10" t="s">
        <v>35</v>
      </c>
    </row>
    <row r="8" spans="1:10" ht="25.5" customHeight="1">
      <c r="A8" s="16" t="s">
        <v>59</v>
      </c>
      <c r="B8" s="6" t="s">
        <v>46</v>
      </c>
      <c r="C8" s="6" t="s">
        <v>28</v>
      </c>
      <c r="D8" s="6" t="s">
        <v>69</v>
      </c>
      <c r="E8" s="6" t="s">
        <v>70</v>
      </c>
      <c r="F8" s="7">
        <v>1</v>
      </c>
      <c r="G8" s="8" t="s">
        <v>25</v>
      </c>
      <c r="H8" s="20" t="s">
        <v>71</v>
      </c>
      <c r="I8" s="9">
        <v>14000</v>
      </c>
      <c r="J8" s="10" t="s">
        <v>72</v>
      </c>
    </row>
    <row r="9" spans="1:10" ht="25.5" customHeight="1">
      <c r="A9" s="16" t="s">
        <v>59</v>
      </c>
      <c r="B9" s="6" t="s">
        <v>46</v>
      </c>
      <c r="C9" s="6" t="s">
        <v>28</v>
      </c>
      <c r="D9" s="6" t="s">
        <v>69</v>
      </c>
      <c r="E9" s="6" t="s">
        <v>73</v>
      </c>
      <c r="F9" s="7">
        <v>1</v>
      </c>
      <c r="G9" s="8" t="s">
        <v>25</v>
      </c>
      <c r="H9" s="20" t="s">
        <v>71</v>
      </c>
      <c r="I9" s="9">
        <v>8000</v>
      </c>
      <c r="J9" s="10" t="s">
        <v>72</v>
      </c>
    </row>
    <row r="10" spans="1:10" ht="25.5" customHeight="1">
      <c r="A10" s="16" t="s">
        <v>59</v>
      </c>
      <c r="B10" s="6" t="s">
        <v>46</v>
      </c>
      <c r="C10" s="6" t="s">
        <v>68</v>
      </c>
      <c r="D10" s="6" t="s">
        <v>69</v>
      </c>
      <c r="E10" s="6" t="s">
        <v>70</v>
      </c>
      <c r="F10" s="7">
        <v>0</v>
      </c>
      <c r="G10" s="8" t="s">
        <v>25</v>
      </c>
      <c r="H10" s="20" t="s">
        <v>71</v>
      </c>
      <c r="I10" s="9">
        <v>1111.1099999999999</v>
      </c>
      <c r="J10" s="10" t="s">
        <v>72</v>
      </c>
    </row>
    <row r="11" spans="1:10" ht="25.5" customHeight="1">
      <c r="A11" s="16" t="s">
        <v>60</v>
      </c>
      <c r="B11" s="6" t="s">
        <v>46</v>
      </c>
      <c r="C11" s="6" t="s">
        <v>28</v>
      </c>
      <c r="D11" s="6" t="s">
        <v>69</v>
      </c>
      <c r="E11" s="6" t="s">
        <v>20</v>
      </c>
      <c r="F11" s="7">
        <v>1</v>
      </c>
      <c r="G11" s="8" t="s">
        <v>21</v>
      </c>
      <c r="H11" s="20">
        <v>45885</v>
      </c>
      <c r="I11" s="9">
        <v>126000</v>
      </c>
      <c r="J11" s="10" t="s">
        <v>35</v>
      </c>
    </row>
    <row r="12" spans="1:10" ht="20.25" customHeight="1">
      <c r="A12" s="16"/>
      <c r="B12" s="6"/>
      <c r="C12" s="6"/>
      <c r="D12" s="6"/>
      <c r="E12" s="6"/>
      <c r="F12" s="7"/>
      <c r="G12" s="8"/>
      <c r="H12" s="23" t="s">
        <v>45</v>
      </c>
      <c r="I12" s="24">
        <v>159111.10999999999</v>
      </c>
      <c r="J12" s="22" t="s">
        <v>35</v>
      </c>
    </row>
    <row r="13" spans="1:10" ht="25.5">
      <c r="A13" s="28" t="s">
        <v>61</v>
      </c>
      <c r="B13" s="6" t="s">
        <v>46</v>
      </c>
      <c r="C13" s="6" t="s">
        <v>68</v>
      </c>
      <c r="D13" s="6" t="s">
        <v>74</v>
      </c>
      <c r="E13" s="6" t="s">
        <v>29</v>
      </c>
      <c r="F13" s="7">
        <v>0</v>
      </c>
      <c r="G13" s="8" t="s">
        <v>21</v>
      </c>
      <c r="H13" s="20">
        <v>45885</v>
      </c>
      <c r="I13" s="9">
        <v>12500</v>
      </c>
      <c r="J13" s="10" t="s">
        <v>35</v>
      </c>
    </row>
    <row r="14" spans="1:10" ht="25.5" customHeight="1">
      <c r="A14" s="16" t="s">
        <v>61</v>
      </c>
      <c r="B14" s="6" t="s">
        <v>46</v>
      </c>
      <c r="C14" s="6" t="s">
        <v>28</v>
      </c>
      <c r="D14" s="6" t="s">
        <v>74</v>
      </c>
      <c r="E14" s="6" t="s">
        <v>70</v>
      </c>
      <c r="F14" s="7">
        <v>1</v>
      </c>
      <c r="G14" s="8" t="s">
        <v>25</v>
      </c>
      <c r="H14" s="20" t="s">
        <v>71</v>
      </c>
      <c r="I14" s="9">
        <v>17284.75</v>
      </c>
      <c r="J14" s="10" t="s">
        <v>72</v>
      </c>
    </row>
    <row r="15" spans="1:10" ht="25.5" customHeight="1">
      <c r="A15" s="16" t="s">
        <v>61</v>
      </c>
      <c r="B15" s="6" t="s">
        <v>46</v>
      </c>
      <c r="C15" s="6" t="s">
        <v>68</v>
      </c>
      <c r="D15" s="6" t="s">
        <v>74</v>
      </c>
      <c r="E15" s="6" t="s">
        <v>70</v>
      </c>
      <c r="F15" s="7">
        <v>0</v>
      </c>
      <c r="G15" s="8" t="s">
        <v>25</v>
      </c>
      <c r="H15" s="20" t="s">
        <v>71</v>
      </c>
      <c r="I15" s="9">
        <v>1388.89</v>
      </c>
      <c r="J15" s="10" t="s">
        <v>72</v>
      </c>
    </row>
    <row r="16" spans="1:10" ht="25.5" customHeight="1">
      <c r="A16" s="16" t="s">
        <v>62</v>
      </c>
      <c r="B16" s="6" t="s">
        <v>46</v>
      </c>
      <c r="C16" s="6" t="s">
        <v>28</v>
      </c>
      <c r="D16" s="6" t="s">
        <v>74</v>
      </c>
      <c r="E16" s="6" t="s">
        <v>20</v>
      </c>
      <c r="F16" s="7">
        <v>1</v>
      </c>
      <c r="G16" s="8" t="s">
        <v>21</v>
      </c>
      <c r="H16" s="20">
        <v>45885</v>
      </c>
      <c r="I16" s="9">
        <v>155562.75</v>
      </c>
      <c r="J16" s="10" t="s">
        <v>35</v>
      </c>
    </row>
    <row r="17" spans="1:10" ht="25.5" customHeight="1">
      <c r="A17" s="16" t="s">
        <v>61</v>
      </c>
      <c r="B17" s="6" t="s">
        <v>46</v>
      </c>
      <c r="C17" s="6" t="s">
        <v>28</v>
      </c>
      <c r="D17" s="6" t="s">
        <v>75</v>
      </c>
      <c r="E17" s="6" t="s">
        <v>29</v>
      </c>
      <c r="F17" s="7">
        <v>0</v>
      </c>
      <c r="G17" s="8" t="s">
        <v>21</v>
      </c>
      <c r="H17" s="20">
        <v>45885</v>
      </c>
      <c r="I17" s="9">
        <v>0</v>
      </c>
      <c r="J17" s="10" t="s">
        <v>35</v>
      </c>
    </row>
    <row r="18" spans="1:10" ht="38.25">
      <c r="A18" s="16" t="s">
        <v>61</v>
      </c>
      <c r="B18" s="6" t="s">
        <v>46</v>
      </c>
      <c r="C18" s="6" t="s">
        <v>28</v>
      </c>
      <c r="D18" s="6" t="s">
        <v>47</v>
      </c>
      <c r="E18" s="6" t="s">
        <v>29</v>
      </c>
      <c r="F18" s="7">
        <v>0</v>
      </c>
      <c r="G18" s="8" t="s">
        <v>21</v>
      </c>
      <c r="H18" s="20">
        <v>45885</v>
      </c>
      <c r="I18" s="9">
        <v>0</v>
      </c>
      <c r="J18" s="10" t="s">
        <v>35</v>
      </c>
    </row>
    <row r="19" spans="1:10" ht="25.5" customHeight="1">
      <c r="A19" s="16" t="s">
        <v>61</v>
      </c>
      <c r="B19" s="6" t="s">
        <v>46</v>
      </c>
      <c r="C19" s="6" t="s">
        <v>28</v>
      </c>
      <c r="D19" s="6" t="s">
        <v>48</v>
      </c>
      <c r="E19" s="6" t="s">
        <v>29</v>
      </c>
      <c r="F19" s="7">
        <v>0</v>
      </c>
      <c r="G19" s="8" t="s">
        <v>21</v>
      </c>
      <c r="H19" s="20">
        <v>45885</v>
      </c>
      <c r="I19" s="9">
        <v>0</v>
      </c>
      <c r="J19" s="10" t="s">
        <v>35</v>
      </c>
    </row>
    <row r="20" spans="1:10" ht="25.5" customHeight="1">
      <c r="A20" s="16" t="s">
        <v>61</v>
      </c>
      <c r="B20" s="6" t="s">
        <v>46</v>
      </c>
      <c r="C20" s="6" t="s">
        <v>28</v>
      </c>
      <c r="D20" s="6" t="s">
        <v>76</v>
      </c>
      <c r="E20" s="6" t="s">
        <v>29</v>
      </c>
      <c r="F20" s="7">
        <v>0</v>
      </c>
      <c r="G20" s="8" t="s">
        <v>21</v>
      </c>
      <c r="H20" s="20">
        <v>45885</v>
      </c>
      <c r="I20" s="9">
        <v>0</v>
      </c>
      <c r="J20" s="10" t="s">
        <v>35</v>
      </c>
    </row>
    <row r="21" spans="1:10" ht="38.25">
      <c r="A21" s="16" t="s">
        <v>61</v>
      </c>
      <c r="B21" s="6" t="s">
        <v>46</v>
      </c>
      <c r="C21" s="6" t="s">
        <v>28</v>
      </c>
      <c r="D21" s="6" t="s">
        <v>77</v>
      </c>
      <c r="E21" s="6" t="s">
        <v>29</v>
      </c>
      <c r="F21" s="7">
        <v>0</v>
      </c>
      <c r="G21" s="8" t="s">
        <v>21</v>
      </c>
      <c r="H21" s="20">
        <v>45885</v>
      </c>
      <c r="I21" s="9">
        <v>0</v>
      </c>
      <c r="J21" s="10" t="s">
        <v>35</v>
      </c>
    </row>
    <row r="22" spans="1:10" ht="25.5">
      <c r="A22" s="16" t="s">
        <v>61</v>
      </c>
      <c r="B22" s="6" t="s">
        <v>46</v>
      </c>
      <c r="C22" s="6" t="s">
        <v>28</v>
      </c>
      <c r="D22" s="6" t="s">
        <v>78</v>
      </c>
      <c r="E22" s="6" t="s">
        <v>29</v>
      </c>
      <c r="F22" s="7">
        <v>0</v>
      </c>
      <c r="G22" s="8" t="s">
        <v>21</v>
      </c>
      <c r="H22" s="20">
        <v>45885</v>
      </c>
      <c r="I22" s="9">
        <v>0</v>
      </c>
      <c r="J22" s="10" t="s">
        <v>35</v>
      </c>
    </row>
    <row r="23" spans="1:10" ht="25.5" customHeight="1">
      <c r="A23" s="16"/>
      <c r="B23" s="6"/>
      <c r="C23" s="6"/>
      <c r="D23" s="6"/>
      <c r="E23" s="6"/>
      <c r="F23" s="7"/>
      <c r="G23" s="8"/>
      <c r="H23" s="23" t="s">
        <v>45</v>
      </c>
      <c r="I23" s="24">
        <v>186736.39</v>
      </c>
      <c r="J23" s="22" t="s">
        <v>35</v>
      </c>
    </row>
    <row r="24" spans="1:10" ht="38.25">
      <c r="A24" s="28" t="s">
        <v>63</v>
      </c>
      <c r="B24" s="6" t="s">
        <v>79</v>
      </c>
      <c r="C24" s="6" t="s">
        <v>80</v>
      </c>
      <c r="D24" s="6" t="s">
        <v>79</v>
      </c>
      <c r="E24" s="6" t="s">
        <v>29</v>
      </c>
      <c r="F24" s="7">
        <v>1</v>
      </c>
      <c r="G24" s="8" t="s">
        <v>22</v>
      </c>
      <c r="H24" s="20">
        <v>45737</v>
      </c>
      <c r="I24" s="9">
        <v>205120</v>
      </c>
      <c r="J24" s="10" t="s">
        <v>35</v>
      </c>
    </row>
    <row r="25" spans="1:10" ht="25.5">
      <c r="A25" s="28" t="s">
        <v>64</v>
      </c>
      <c r="B25" s="6" t="s">
        <v>81</v>
      </c>
      <c r="C25" s="6" t="s">
        <v>82</v>
      </c>
      <c r="D25" s="6" t="s">
        <v>81</v>
      </c>
      <c r="E25" s="6" t="s">
        <v>29</v>
      </c>
      <c r="F25" s="7">
        <v>1</v>
      </c>
      <c r="G25" s="8" t="s">
        <v>22</v>
      </c>
      <c r="H25" s="20">
        <v>45737</v>
      </c>
      <c r="I25" s="9">
        <v>175991</v>
      </c>
      <c r="J25" s="10" t="s">
        <v>35</v>
      </c>
    </row>
    <row r="27" spans="1:10">
      <c r="A27" s="21" t="s">
        <v>42</v>
      </c>
    </row>
    <row r="28" spans="1:10">
      <c r="A28" s="21" t="s">
        <v>36</v>
      </c>
    </row>
    <row r="29" spans="1:10">
      <c r="A29" s="21" t="s">
        <v>37</v>
      </c>
    </row>
    <row r="30" spans="1:10">
      <c r="A30" s="21" t="s">
        <v>38</v>
      </c>
    </row>
    <row r="31" spans="1:10">
      <c r="A31" s="21" t="s">
        <v>44</v>
      </c>
    </row>
  </sheetData>
  <phoneticPr fontId="0" type="noConversion"/>
  <dataValidations count="2">
    <dataValidation type="list" allowBlank="1" showInputMessage="1" showErrorMessage="1" sqref="E6:E25" xr:uid="{FAB0B984-D244-4093-9DE6-88159873BA66}">
      <formula1>TenureStatus</formula1>
    </dataValidation>
    <dataValidation type="list" allowBlank="1" showInputMessage="1" showErrorMessage="1" sqref="G6:G25" xr:uid="{E2760412-7565-407D-8956-EADDAA34C5D5}">
      <formula1>ServiceBasis</formula1>
    </dataValidation>
  </dataValidations>
  <printOptions horizontalCentered="1"/>
  <pageMargins left="0.5" right="0.5" top="0.5" bottom="0.75" header="0.5" footer="0.5"/>
  <pageSetup paperSize="5" scale="7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484F0-2B48-4F11-B239-0564E5FE596B}">
  <sheetPr>
    <pageSetUpPr fitToPage="1"/>
  </sheetPr>
  <dimension ref="A1:J20"/>
  <sheetViews>
    <sheetView showWhiteSpace="0" zoomScaleNormal="100" zoomScalePageLayoutView="90" workbookViewId="0">
      <selection activeCell="B26" sqref="B26"/>
    </sheetView>
  </sheetViews>
  <sheetFormatPr defaultRowHeight="12.75"/>
  <cols>
    <col min="1" max="1" width="32.5703125" style="17" customWidth="1"/>
    <col min="2" max="2" width="25.5703125" style="17" customWidth="1"/>
    <col min="3" max="4" width="32.5703125" style="17" customWidth="1"/>
    <col min="5" max="5" width="18.5703125" style="31" customWidth="1"/>
    <col min="6" max="6" width="7.85546875" style="11" bestFit="1" customWidth="1"/>
    <col min="7" max="7" width="24.5703125" style="12" customWidth="1"/>
    <col min="8" max="8" width="18.7109375" style="13" bestFit="1" customWidth="1"/>
    <col min="9" max="9" width="15.28515625" style="14" customWidth="1"/>
    <col min="10" max="10" width="6.7109375" style="15" customWidth="1"/>
    <col min="11" max="16384" width="9.140625" style="12"/>
  </cols>
  <sheetData>
    <row r="1" spans="1:10" ht="15.75">
      <c r="A1" s="25" t="s">
        <v>41</v>
      </c>
    </row>
    <row r="2" spans="1:10">
      <c r="A2" s="26"/>
    </row>
    <row r="3" spans="1:10">
      <c r="A3" s="27" t="s">
        <v>56</v>
      </c>
    </row>
    <row r="5" spans="1:10" ht="25.5">
      <c r="A5" s="16" t="s">
        <v>0</v>
      </c>
      <c r="B5" s="16" t="s">
        <v>43</v>
      </c>
      <c r="C5" s="16" t="s">
        <v>7</v>
      </c>
      <c r="D5" s="16" t="s">
        <v>5</v>
      </c>
      <c r="E5" s="33" t="s">
        <v>6</v>
      </c>
      <c r="F5" s="4" t="s">
        <v>2</v>
      </c>
      <c r="G5" s="3" t="s">
        <v>3</v>
      </c>
      <c r="H5" s="5" t="s">
        <v>4</v>
      </c>
      <c r="I5" s="18" t="s">
        <v>1</v>
      </c>
      <c r="J5" s="19" t="s">
        <v>33</v>
      </c>
    </row>
    <row r="6" spans="1:10" ht="25.5" customHeight="1">
      <c r="A6" s="28" t="s">
        <v>93</v>
      </c>
      <c r="B6" s="16" t="s">
        <v>94</v>
      </c>
      <c r="C6" s="16" t="s">
        <v>95</v>
      </c>
      <c r="D6" s="16" t="s">
        <v>96</v>
      </c>
      <c r="E6" s="33" t="s">
        <v>29</v>
      </c>
      <c r="F6" s="4">
        <v>0.9</v>
      </c>
      <c r="G6" s="3" t="s">
        <v>22</v>
      </c>
      <c r="H6" s="20">
        <v>45737</v>
      </c>
      <c r="I6" s="18">
        <v>261800</v>
      </c>
      <c r="J6" s="19" t="s">
        <v>35</v>
      </c>
    </row>
    <row r="7" spans="1:10" ht="25.5" customHeight="1">
      <c r="A7" s="16" t="s">
        <v>93</v>
      </c>
      <c r="B7" s="16" t="s">
        <v>94</v>
      </c>
      <c r="C7" s="16" t="s">
        <v>95</v>
      </c>
      <c r="D7" s="16" t="s">
        <v>96</v>
      </c>
      <c r="E7" s="33" t="s">
        <v>29</v>
      </c>
      <c r="F7" s="4">
        <v>0</v>
      </c>
      <c r="G7" s="3" t="s">
        <v>22</v>
      </c>
      <c r="H7" s="20">
        <v>45737</v>
      </c>
      <c r="I7" s="18">
        <v>14400</v>
      </c>
      <c r="J7" s="19" t="s">
        <v>35</v>
      </c>
    </row>
    <row r="8" spans="1:10" ht="25.5" customHeight="1">
      <c r="A8" s="16" t="s">
        <v>93</v>
      </c>
      <c r="B8" s="16" t="s">
        <v>97</v>
      </c>
      <c r="C8" s="16" t="s">
        <v>28</v>
      </c>
      <c r="D8" s="16" t="s">
        <v>98</v>
      </c>
      <c r="E8" s="33" t="s">
        <v>20</v>
      </c>
      <c r="F8" s="4">
        <v>0.1</v>
      </c>
      <c r="G8" s="3" t="s">
        <v>21</v>
      </c>
      <c r="H8" s="20">
        <v>45737</v>
      </c>
      <c r="I8" s="18">
        <v>23800</v>
      </c>
      <c r="J8" s="19" t="s">
        <v>35</v>
      </c>
    </row>
    <row r="9" spans="1:10" ht="25.5" customHeight="1">
      <c r="A9" s="16" t="s">
        <v>93</v>
      </c>
      <c r="B9" s="16" t="s">
        <v>97</v>
      </c>
      <c r="C9" s="16" t="s">
        <v>99</v>
      </c>
      <c r="D9" s="16" t="s">
        <v>98</v>
      </c>
      <c r="E9" s="33" t="s">
        <v>29</v>
      </c>
      <c r="F9" s="4">
        <v>0</v>
      </c>
      <c r="G9" s="3" t="s">
        <v>21</v>
      </c>
      <c r="H9" s="20">
        <v>45737</v>
      </c>
      <c r="I9" s="18">
        <v>0</v>
      </c>
      <c r="J9" s="19" t="s">
        <v>35</v>
      </c>
    </row>
    <row r="10" spans="1:10" ht="25.5" customHeight="1">
      <c r="A10" s="16" t="s">
        <v>93</v>
      </c>
      <c r="B10" s="16" t="s">
        <v>100</v>
      </c>
      <c r="C10" s="16" t="s">
        <v>101</v>
      </c>
      <c r="D10" s="16" t="s">
        <v>100</v>
      </c>
      <c r="E10" s="33" t="s">
        <v>29</v>
      </c>
      <c r="F10" s="4">
        <v>0</v>
      </c>
      <c r="G10" s="3" t="s">
        <v>21</v>
      </c>
      <c r="H10" s="20">
        <v>45737</v>
      </c>
      <c r="I10" s="18">
        <v>0</v>
      </c>
      <c r="J10" s="19" t="s">
        <v>35</v>
      </c>
    </row>
    <row r="11" spans="1:10" ht="25.5" customHeight="1">
      <c r="A11" s="16"/>
      <c r="B11" s="16"/>
      <c r="C11" s="16"/>
      <c r="D11" s="16"/>
      <c r="E11" s="33"/>
      <c r="F11" s="4"/>
      <c r="G11" s="3"/>
      <c r="H11" s="55" t="s">
        <v>45</v>
      </c>
      <c r="I11" s="56">
        <v>300000</v>
      </c>
      <c r="J11" s="57" t="s">
        <v>35</v>
      </c>
    </row>
    <row r="12" spans="1:10" ht="25.5" customHeight="1">
      <c r="A12" s="28" t="s">
        <v>83</v>
      </c>
      <c r="B12" s="6" t="s">
        <v>86</v>
      </c>
      <c r="C12" s="6" t="s">
        <v>87</v>
      </c>
      <c r="D12" s="6" t="s">
        <v>88</v>
      </c>
      <c r="E12" s="32" t="s">
        <v>29</v>
      </c>
      <c r="F12" s="7">
        <v>1</v>
      </c>
      <c r="G12" s="8" t="s">
        <v>22</v>
      </c>
      <c r="H12" s="20">
        <v>45740</v>
      </c>
      <c r="I12" s="9">
        <v>300000</v>
      </c>
      <c r="J12" s="10" t="s">
        <v>35</v>
      </c>
    </row>
    <row r="13" spans="1:10" ht="25.5" customHeight="1">
      <c r="A13" s="28" t="s">
        <v>84</v>
      </c>
      <c r="B13" s="6" t="s">
        <v>89</v>
      </c>
      <c r="C13" s="6" t="s">
        <v>90</v>
      </c>
      <c r="D13" s="6" t="s">
        <v>89</v>
      </c>
      <c r="E13" s="32" t="s">
        <v>29</v>
      </c>
      <c r="F13" s="7">
        <v>1</v>
      </c>
      <c r="G13" s="8" t="s">
        <v>22</v>
      </c>
      <c r="H13" s="20">
        <v>45740</v>
      </c>
      <c r="I13" s="9">
        <v>205000</v>
      </c>
      <c r="J13" s="10" t="s">
        <v>35</v>
      </c>
    </row>
    <row r="14" spans="1:10" ht="25.5" customHeight="1">
      <c r="A14" s="30" t="s">
        <v>85</v>
      </c>
      <c r="B14" s="6" t="s">
        <v>89</v>
      </c>
      <c r="C14" s="6" t="s">
        <v>91</v>
      </c>
      <c r="D14" s="6" t="s">
        <v>92</v>
      </c>
      <c r="E14" s="32" t="s">
        <v>29</v>
      </c>
      <c r="F14" s="7">
        <v>1</v>
      </c>
      <c r="G14" s="8" t="s">
        <v>22</v>
      </c>
      <c r="H14" s="2">
        <v>45740</v>
      </c>
      <c r="I14" s="29">
        <v>275000</v>
      </c>
      <c r="J14" s="10" t="s">
        <v>35</v>
      </c>
    </row>
    <row r="16" spans="1:10">
      <c r="A16" s="21" t="s">
        <v>42</v>
      </c>
    </row>
    <row r="17" spans="1:1">
      <c r="A17" s="21" t="s">
        <v>36</v>
      </c>
    </row>
    <row r="18" spans="1:1">
      <c r="A18" s="21" t="s">
        <v>37</v>
      </c>
    </row>
    <row r="19" spans="1:1">
      <c r="A19" s="21" t="s">
        <v>38</v>
      </c>
    </row>
    <row r="20" spans="1:1">
      <c r="A20" s="21" t="s">
        <v>44</v>
      </c>
    </row>
  </sheetData>
  <phoneticPr fontId="0" type="noConversion"/>
  <dataValidations count="2">
    <dataValidation type="list" allowBlank="1" showInputMessage="1" showErrorMessage="1" sqref="E12:E14" xr:uid="{508DE547-5CCE-48BC-8B2E-6551066386E7}">
      <formula1>TenureStatus</formula1>
    </dataValidation>
    <dataValidation type="list" allowBlank="1" showInputMessage="1" showErrorMessage="1" sqref="G12:G14" xr:uid="{22CC35CA-3BEB-4A48-A48F-88D5F26C4E57}">
      <formula1>ServiceBasis</formula1>
    </dataValidation>
  </dataValidations>
  <printOptions horizontalCentered="1"/>
  <pageMargins left="0.5" right="0.5" top="0.5" bottom="0.75" header="0.5" footer="0.5"/>
  <pageSetup paperSize="5" scale="7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B0651-7E37-4ED5-8692-0453C752B643}">
  <dimension ref="A1:J15"/>
  <sheetViews>
    <sheetView tabSelected="1" zoomScaleNormal="100" workbookViewId="0">
      <selection activeCell="E27" sqref="E27"/>
    </sheetView>
  </sheetViews>
  <sheetFormatPr defaultRowHeight="12.75"/>
  <cols>
    <col min="1" max="1" width="32.5703125" style="17" customWidth="1"/>
    <col min="2" max="2" width="25.5703125" style="17" customWidth="1"/>
    <col min="3" max="4" width="32.5703125" style="17" customWidth="1"/>
    <col min="5" max="5" width="18.5703125" style="31" customWidth="1"/>
    <col min="6" max="6" width="7.85546875" style="11" bestFit="1" customWidth="1"/>
    <col min="7" max="7" width="24.5703125" style="12" customWidth="1"/>
    <col min="8" max="8" width="18.7109375" style="13" bestFit="1" customWidth="1"/>
    <col min="9" max="9" width="15.28515625" style="14" customWidth="1"/>
    <col min="10" max="10" width="4.5703125" style="15" customWidth="1"/>
    <col min="11" max="16384" width="9.140625" style="12"/>
  </cols>
  <sheetData>
    <row r="1" spans="1:10" ht="15.75">
      <c r="A1" s="25" t="s">
        <v>40</v>
      </c>
    </row>
    <row r="2" spans="1:10">
      <c r="A2" s="26"/>
    </row>
    <row r="3" spans="1:10">
      <c r="A3" s="27" t="s">
        <v>56</v>
      </c>
    </row>
    <row r="5" spans="1:10" ht="25.5">
      <c r="A5" s="92" t="s">
        <v>0</v>
      </c>
      <c r="B5" s="92" t="s">
        <v>43</v>
      </c>
      <c r="C5" s="92" t="s">
        <v>7</v>
      </c>
      <c r="D5" s="92" t="s">
        <v>5</v>
      </c>
      <c r="E5" s="91" t="s">
        <v>6</v>
      </c>
      <c r="F5" s="90" t="s">
        <v>2</v>
      </c>
      <c r="G5" s="89" t="s">
        <v>3</v>
      </c>
      <c r="H5" s="88" t="s">
        <v>4</v>
      </c>
      <c r="I5" s="87" t="s">
        <v>1</v>
      </c>
      <c r="J5" s="86" t="s">
        <v>33</v>
      </c>
    </row>
    <row r="6" spans="1:10" ht="25.5" customHeight="1">
      <c r="A6" s="85" t="s">
        <v>148</v>
      </c>
      <c r="B6" s="84" t="s">
        <v>149</v>
      </c>
      <c r="C6" s="84" t="s">
        <v>150</v>
      </c>
      <c r="D6" s="84" t="s">
        <v>151</v>
      </c>
      <c r="E6" s="83" t="s">
        <v>8</v>
      </c>
      <c r="F6" s="82">
        <v>1</v>
      </c>
      <c r="G6" s="81" t="s">
        <v>22</v>
      </c>
      <c r="H6" s="93">
        <v>45737</v>
      </c>
      <c r="I6" s="79">
        <v>92000</v>
      </c>
      <c r="J6" s="78" t="s">
        <v>35</v>
      </c>
    </row>
    <row r="7" spans="1:10" ht="38.25">
      <c r="A7" s="85" t="s">
        <v>152</v>
      </c>
      <c r="B7" s="84" t="s">
        <v>149</v>
      </c>
      <c r="C7" s="84" t="s">
        <v>153</v>
      </c>
      <c r="D7" s="84" t="s">
        <v>151</v>
      </c>
      <c r="E7" s="83" t="s">
        <v>8</v>
      </c>
      <c r="F7" s="82">
        <v>1</v>
      </c>
      <c r="G7" s="81" t="s">
        <v>22</v>
      </c>
      <c r="H7" s="80">
        <v>45737</v>
      </c>
      <c r="I7" s="79">
        <v>117000</v>
      </c>
      <c r="J7" s="78" t="s">
        <v>35</v>
      </c>
    </row>
    <row r="8" spans="1:10" ht="38.25">
      <c r="A8" s="85" t="s">
        <v>154</v>
      </c>
      <c r="B8" s="84" t="s">
        <v>149</v>
      </c>
      <c r="C8" s="84" t="s">
        <v>155</v>
      </c>
      <c r="D8" s="84" t="s">
        <v>151</v>
      </c>
      <c r="E8" s="83" t="s">
        <v>8</v>
      </c>
      <c r="F8" s="82">
        <v>1</v>
      </c>
      <c r="G8" s="81" t="s">
        <v>22</v>
      </c>
      <c r="H8" s="80">
        <v>45737</v>
      </c>
      <c r="I8" s="79">
        <v>92500</v>
      </c>
      <c r="J8" s="78" t="s">
        <v>35</v>
      </c>
    </row>
    <row r="9" spans="1:10">
      <c r="A9" s="94"/>
      <c r="B9" s="95"/>
      <c r="C9" s="95"/>
      <c r="D9" s="95"/>
      <c r="E9" s="96"/>
      <c r="F9" s="97"/>
      <c r="G9" s="98"/>
      <c r="H9" s="99"/>
      <c r="I9" s="100"/>
      <c r="J9" s="101"/>
    </row>
    <row r="10" spans="1:10">
      <c r="A10" s="103" t="s">
        <v>42</v>
      </c>
      <c r="B10" s="102"/>
      <c r="C10" s="95"/>
      <c r="D10" s="95"/>
      <c r="E10" s="96"/>
      <c r="F10" s="97"/>
      <c r="G10" s="98"/>
      <c r="H10" s="99"/>
      <c r="I10" s="100"/>
      <c r="J10" s="101"/>
    </row>
    <row r="11" spans="1:10">
      <c r="A11" s="103" t="s">
        <v>36</v>
      </c>
      <c r="B11" s="102"/>
      <c r="C11" s="95"/>
      <c r="D11" s="95"/>
      <c r="E11" s="96"/>
      <c r="F11" s="97"/>
      <c r="G11" s="98"/>
      <c r="H11" s="99"/>
      <c r="I11" s="100"/>
      <c r="J11" s="101"/>
    </row>
    <row r="12" spans="1:10">
      <c r="A12" s="21" t="s">
        <v>36</v>
      </c>
    </row>
    <row r="13" spans="1:10">
      <c r="A13" s="21" t="s">
        <v>37</v>
      </c>
    </row>
    <row r="14" spans="1:10">
      <c r="A14" s="21" t="s">
        <v>38</v>
      </c>
    </row>
    <row r="15" spans="1:10">
      <c r="A15" s="21" t="s">
        <v>44</v>
      </c>
    </row>
  </sheetData>
  <phoneticPr fontId="0" type="noConversion"/>
  <dataValidations count="2">
    <dataValidation type="list" allowBlank="1" showInputMessage="1" showErrorMessage="1" sqref="E6" xr:uid="{A5092994-F83B-407E-ABFA-7CD2140E54D3}">
      <formula1>TenureStatus</formula1>
    </dataValidation>
    <dataValidation type="list" allowBlank="1" showInputMessage="1" showErrorMessage="1" sqref="G6" xr:uid="{C9896711-3744-4E95-A5BB-5846016D3683}">
      <formula1>ServiceBasis</formula1>
    </dataValidation>
  </dataValidations>
  <printOptions horizontalCentered="1"/>
  <pageMargins left="0.5" right="0.5" top="0.5" bottom="0.75" header="0.5" footer="0.5"/>
  <pageSetup paperSize="5" scale="65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2551D-834C-4F52-BFEA-4FFA9C48C43C}">
  <sheetPr>
    <pageSetUpPr fitToPage="1"/>
  </sheetPr>
  <dimension ref="A1:J14"/>
  <sheetViews>
    <sheetView zoomScaleNormal="100" workbookViewId="0">
      <selection activeCell="E31" sqref="E31"/>
    </sheetView>
  </sheetViews>
  <sheetFormatPr defaultRowHeight="12.75"/>
  <cols>
    <col min="1" max="1" width="32.5703125" style="17" customWidth="1"/>
    <col min="2" max="2" width="25.5703125" style="17" customWidth="1"/>
    <col min="3" max="4" width="32.5703125" style="17" customWidth="1"/>
    <col min="5" max="5" width="18.5703125" style="17" customWidth="1"/>
    <col min="6" max="6" width="7.85546875" style="11" bestFit="1" customWidth="1"/>
    <col min="7" max="7" width="24.5703125" style="12" customWidth="1"/>
    <col min="8" max="8" width="18.7109375" style="13" bestFit="1" customWidth="1"/>
    <col min="9" max="9" width="15.28515625" style="14" customWidth="1"/>
    <col min="10" max="10" width="4.5703125" style="15" customWidth="1"/>
    <col min="11" max="16384" width="9.140625" style="12"/>
  </cols>
  <sheetData>
    <row r="1" spans="1:10" ht="15.75">
      <c r="A1" s="25" t="s">
        <v>39</v>
      </c>
    </row>
    <row r="2" spans="1:10">
      <c r="A2" s="26"/>
    </row>
    <row r="3" spans="1:10">
      <c r="A3" s="27" t="s">
        <v>56</v>
      </c>
    </row>
    <row r="5" spans="1:10" ht="25.5">
      <c r="A5" s="16" t="s">
        <v>0</v>
      </c>
      <c r="B5" s="16" t="s">
        <v>43</v>
      </c>
      <c r="C5" s="16" t="s">
        <v>7</v>
      </c>
      <c r="D5" s="16" t="s">
        <v>5</v>
      </c>
      <c r="E5" s="16" t="s">
        <v>6</v>
      </c>
      <c r="F5" s="4" t="s">
        <v>2</v>
      </c>
      <c r="G5" s="3" t="s">
        <v>3</v>
      </c>
      <c r="H5" s="5" t="s">
        <v>4</v>
      </c>
      <c r="I5" s="18" t="s">
        <v>1</v>
      </c>
      <c r="J5" s="19" t="s">
        <v>33</v>
      </c>
    </row>
    <row r="6" spans="1:10" ht="25.5">
      <c r="A6" s="28" t="s">
        <v>103</v>
      </c>
      <c r="B6" s="6" t="s">
        <v>104</v>
      </c>
      <c r="C6" s="6" t="s">
        <v>105</v>
      </c>
      <c r="D6" s="6" t="s">
        <v>106</v>
      </c>
      <c r="E6" s="6" t="s">
        <v>8</v>
      </c>
      <c r="F6" s="7">
        <v>1</v>
      </c>
      <c r="G6" s="8" t="s">
        <v>22</v>
      </c>
      <c r="H6" s="20">
        <v>45740</v>
      </c>
      <c r="I6" s="9">
        <v>115000</v>
      </c>
      <c r="J6" s="10" t="s">
        <v>35</v>
      </c>
    </row>
    <row r="7" spans="1:10" ht="38.25">
      <c r="A7" s="28" t="s">
        <v>107</v>
      </c>
      <c r="B7" s="6" t="s">
        <v>108</v>
      </c>
      <c r="C7" s="6" t="s">
        <v>109</v>
      </c>
      <c r="D7" s="6" t="s">
        <v>108</v>
      </c>
      <c r="E7" s="6" t="s">
        <v>8</v>
      </c>
      <c r="F7" s="7">
        <v>1</v>
      </c>
      <c r="G7" s="8" t="s">
        <v>22</v>
      </c>
      <c r="H7" s="20">
        <v>45740</v>
      </c>
      <c r="I7" s="9">
        <v>120000</v>
      </c>
      <c r="J7" s="10" t="s">
        <v>35</v>
      </c>
    </row>
    <row r="8" spans="1:10" ht="38.25">
      <c r="A8" s="28" t="s">
        <v>110</v>
      </c>
      <c r="B8" s="6" t="s">
        <v>108</v>
      </c>
      <c r="C8" s="6" t="s">
        <v>111</v>
      </c>
      <c r="D8" s="6" t="s">
        <v>108</v>
      </c>
      <c r="E8" s="6" t="s">
        <v>8</v>
      </c>
      <c r="F8" s="7">
        <v>1</v>
      </c>
      <c r="G8" s="8" t="s">
        <v>22</v>
      </c>
      <c r="H8" s="20">
        <v>45740</v>
      </c>
      <c r="I8" s="9">
        <v>120000</v>
      </c>
      <c r="J8" s="10" t="s">
        <v>35</v>
      </c>
    </row>
    <row r="10" spans="1:10">
      <c r="A10" s="21" t="s">
        <v>42</v>
      </c>
    </row>
    <row r="11" spans="1:10">
      <c r="A11" s="21" t="s">
        <v>36</v>
      </c>
    </row>
    <row r="12" spans="1:10">
      <c r="A12" s="21" t="s">
        <v>37</v>
      </c>
    </row>
    <row r="13" spans="1:10">
      <c r="A13" s="21" t="s">
        <v>38</v>
      </c>
    </row>
    <row r="14" spans="1:10">
      <c r="A14" s="21" t="s">
        <v>44</v>
      </c>
    </row>
  </sheetData>
  <phoneticPr fontId="0" type="noConversion"/>
  <dataValidations count="2">
    <dataValidation type="list" allowBlank="1" showInputMessage="1" showErrorMessage="1" sqref="E6:E8" xr:uid="{04234E19-F186-44C4-9BFA-9B5417F323F9}">
      <formula1>TenureStatus</formula1>
    </dataValidation>
    <dataValidation type="list" allowBlank="1" showInputMessage="1" showErrorMessage="1" sqref="G6:G8" xr:uid="{16129A90-A528-4803-BFD2-ADE1897D3376}">
      <formula1>ServiceBasis</formula1>
    </dataValidation>
  </dataValidations>
  <printOptions horizontalCentered="1"/>
  <pageMargins left="0.5" right="0.5" top="0.5" bottom="0.75" header="0.5" footer="0.5"/>
  <pageSetup paperSize="5" scale="78" fitToHeight="0" orientation="landscape" r:id="rId1"/>
  <headerFooter alignWithMargins="0">
    <oddHeader xml:space="preserve">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8CCD6-FA95-48E1-8945-01B87077AF35}">
  <sheetPr>
    <pageSetUpPr fitToPage="1"/>
  </sheetPr>
  <dimension ref="A1:I49"/>
  <sheetViews>
    <sheetView workbookViewId="0">
      <selection activeCell="K36" sqref="K36"/>
    </sheetView>
  </sheetViews>
  <sheetFormatPr defaultColWidth="45.42578125" defaultRowHeight="12.75"/>
  <cols>
    <col min="1" max="1" width="32" style="42" customWidth="1"/>
    <col min="2" max="2" width="34" style="42" customWidth="1"/>
    <col min="3" max="3" width="30" style="42" customWidth="1"/>
    <col min="4" max="4" width="27.7109375" style="42" customWidth="1"/>
    <col min="5" max="5" width="8.42578125" style="45" bestFit="1" customWidth="1"/>
    <col min="6" max="6" width="19.42578125" style="45" bestFit="1" customWidth="1"/>
    <col min="7" max="7" width="13.42578125" style="42" bestFit="1" customWidth="1"/>
    <col min="8" max="8" width="4.5703125" style="42" bestFit="1" customWidth="1"/>
    <col min="9" max="9" width="22.7109375" style="45" customWidth="1"/>
    <col min="10" max="16384" width="45.42578125" style="42"/>
  </cols>
  <sheetData>
    <row r="1" spans="1:9" s="34" customFormat="1" ht="15.75">
      <c r="A1" s="73" t="s">
        <v>55</v>
      </c>
      <c r="E1" s="46"/>
      <c r="F1" s="50"/>
      <c r="G1" s="35"/>
      <c r="H1" s="36"/>
      <c r="I1" s="43"/>
    </row>
    <row r="2" spans="1:9" s="34" customFormat="1">
      <c r="A2" s="37"/>
      <c r="E2" s="46"/>
      <c r="F2" s="50"/>
      <c r="G2" s="35"/>
      <c r="H2" s="36"/>
      <c r="I2" s="43"/>
    </row>
    <row r="3" spans="1:9" s="34" customFormat="1" ht="20.100000000000001" customHeight="1">
      <c r="A3" s="27" t="s">
        <v>56</v>
      </c>
      <c r="E3" s="46"/>
      <c r="F3" s="50"/>
      <c r="G3" s="35"/>
      <c r="H3" s="36"/>
      <c r="I3" s="43"/>
    </row>
    <row r="4" spans="1:9" s="34" customFormat="1" ht="20.100000000000001" customHeight="1">
      <c r="A4" s="27"/>
      <c r="E4" s="46"/>
      <c r="F4" s="50"/>
      <c r="G4" s="35"/>
      <c r="H4" s="36"/>
      <c r="I4" s="43"/>
    </row>
    <row r="5" spans="1:9" s="34" customFormat="1" ht="20.100000000000001" customHeight="1">
      <c r="A5" s="38" t="s">
        <v>49</v>
      </c>
      <c r="E5" s="46"/>
      <c r="F5" s="50"/>
      <c r="G5" s="35"/>
      <c r="H5" s="36"/>
      <c r="I5" s="43"/>
    </row>
    <row r="6" spans="1:9" s="34" customFormat="1" ht="20.100000000000001" customHeight="1">
      <c r="E6" s="46"/>
      <c r="F6" s="50"/>
      <c r="G6" s="35"/>
      <c r="H6" s="36"/>
      <c r="I6" s="43"/>
    </row>
    <row r="7" spans="1:9" s="17" customFormat="1" ht="20.100000000000001" customHeight="1">
      <c r="A7" s="16" t="s">
        <v>0</v>
      </c>
      <c r="B7" s="16" t="s">
        <v>7</v>
      </c>
      <c r="C7" s="16" t="s">
        <v>50</v>
      </c>
      <c r="D7" s="16" t="s">
        <v>51</v>
      </c>
      <c r="E7" s="4" t="s">
        <v>2</v>
      </c>
      <c r="F7" s="3" t="s">
        <v>3</v>
      </c>
      <c r="G7" s="18" t="s">
        <v>1</v>
      </c>
      <c r="H7" s="19" t="s">
        <v>33</v>
      </c>
      <c r="I7" s="5" t="s">
        <v>52</v>
      </c>
    </row>
    <row r="8" spans="1:9" s="49" customFormat="1" ht="25.5" customHeight="1">
      <c r="A8" s="47" t="s">
        <v>112</v>
      </c>
      <c r="B8" s="48" t="s">
        <v>113</v>
      </c>
      <c r="C8" s="54">
        <v>45737</v>
      </c>
      <c r="D8" s="54">
        <v>46418</v>
      </c>
      <c r="E8" s="51">
        <v>1</v>
      </c>
      <c r="F8" s="52" t="s">
        <v>24</v>
      </c>
      <c r="G8" s="53" t="s">
        <v>114</v>
      </c>
      <c r="H8" s="48" t="s">
        <v>35</v>
      </c>
      <c r="I8" s="52" t="s">
        <v>115</v>
      </c>
    </row>
    <row r="9" spans="1:9" s="39" customFormat="1" ht="13.5" customHeight="1">
      <c r="D9" s="40"/>
      <c r="E9" s="44"/>
      <c r="F9" s="44"/>
      <c r="G9" s="41"/>
      <c r="I9" s="44"/>
    </row>
    <row r="10" spans="1:9" ht="20.100000000000001" customHeight="1">
      <c r="A10" s="58" t="s">
        <v>116</v>
      </c>
    </row>
    <row r="11" spans="1:9" ht="12" customHeight="1">
      <c r="A11" s="58"/>
    </row>
    <row r="12" spans="1:9" s="77" customFormat="1" ht="20.100000000000001" customHeight="1">
      <c r="A12" s="16" t="s">
        <v>0</v>
      </c>
      <c r="B12" s="16" t="s">
        <v>7</v>
      </c>
      <c r="C12" s="16" t="s">
        <v>50</v>
      </c>
      <c r="D12" s="16" t="s">
        <v>51</v>
      </c>
      <c r="E12" s="4" t="s">
        <v>2</v>
      </c>
      <c r="F12" s="3" t="s">
        <v>3</v>
      </c>
      <c r="G12" s="18" t="s">
        <v>1</v>
      </c>
      <c r="H12" s="19" t="s">
        <v>33</v>
      </c>
      <c r="I12" s="5" t="s">
        <v>52</v>
      </c>
    </row>
    <row r="13" spans="1:9" ht="25.5" customHeight="1">
      <c r="A13" s="28" t="s">
        <v>117</v>
      </c>
      <c r="B13" s="16" t="s">
        <v>118</v>
      </c>
      <c r="C13" s="2">
        <v>45778</v>
      </c>
      <c r="D13" s="2">
        <v>46142</v>
      </c>
      <c r="E13" s="51">
        <v>1</v>
      </c>
      <c r="F13" s="52" t="s">
        <v>24</v>
      </c>
      <c r="G13" s="18">
        <v>197000</v>
      </c>
      <c r="H13" s="48" t="s">
        <v>35</v>
      </c>
      <c r="I13" s="2" t="s">
        <v>119</v>
      </c>
    </row>
    <row r="14" spans="1:9" ht="25.5" customHeight="1">
      <c r="A14" s="47" t="s">
        <v>120</v>
      </c>
      <c r="B14" s="48" t="s">
        <v>121</v>
      </c>
      <c r="C14" s="54">
        <v>45885</v>
      </c>
      <c r="D14" s="54"/>
      <c r="E14" s="51">
        <v>1</v>
      </c>
      <c r="F14" s="52" t="s">
        <v>24</v>
      </c>
      <c r="G14" s="53">
        <v>265000</v>
      </c>
      <c r="H14" s="48" t="s">
        <v>35</v>
      </c>
      <c r="I14" s="54" t="s">
        <v>122</v>
      </c>
    </row>
    <row r="15" spans="1:9" ht="25.5" customHeight="1">
      <c r="A15" s="47"/>
      <c r="B15" s="48"/>
      <c r="C15" s="54"/>
      <c r="D15" s="54"/>
      <c r="E15" s="51">
        <v>1</v>
      </c>
      <c r="F15" s="52" t="s">
        <v>24</v>
      </c>
      <c r="G15" s="53">
        <v>275000</v>
      </c>
      <c r="H15" s="48" t="s">
        <v>35</v>
      </c>
      <c r="I15" s="54" t="s">
        <v>123</v>
      </c>
    </row>
    <row r="16" spans="1:9" ht="25.5" customHeight="1">
      <c r="A16" s="47"/>
      <c r="B16" s="48"/>
      <c r="C16" s="54"/>
      <c r="D16" s="54"/>
      <c r="E16" s="51">
        <v>1</v>
      </c>
      <c r="F16" s="52" t="s">
        <v>24</v>
      </c>
      <c r="G16" s="53">
        <v>285000</v>
      </c>
      <c r="H16" s="48" t="s">
        <v>35</v>
      </c>
      <c r="I16" s="54" t="s">
        <v>124</v>
      </c>
    </row>
    <row r="17" spans="1:9" ht="25.5" customHeight="1">
      <c r="A17" s="47"/>
      <c r="B17" s="48"/>
      <c r="C17" s="54"/>
      <c r="D17" s="54"/>
      <c r="E17" s="51">
        <v>1</v>
      </c>
      <c r="F17" s="52" t="s">
        <v>24</v>
      </c>
      <c r="G17" s="53">
        <v>295000</v>
      </c>
      <c r="H17" s="48" t="s">
        <v>35</v>
      </c>
      <c r="I17" s="54" t="s">
        <v>125</v>
      </c>
    </row>
    <row r="18" spans="1:9" ht="25.5" customHeight="1">
      <c r="A18" s="47"/>
      <c r="B18" s="48"/>
      <c r="C18" s="54"/>
      <c r="D18" s="54">
        <v>47710</v>
      </c>
      <c r="E18" s="51">
        <v>1</v>
      </c>
      <c r="F18" s="52" t="s">
        <v>24</v>
      </c>
      <c r="G18" s="53">
        <v>305000</v>
      </c>
      <c r="H18" s="48" t="s">
        <v>35</v>
      </c>
      <c r="I18" s="54" t="s">
        <v>126</v>
      </c>
    </row>
    <row r="19" spans="1:9" ht="25.5" customHeight="1">
      <c r="A19" s="75" t="s">
        <v>127</v>
      </c>
      <c r="B19" s="48" t="s">
        <v>128</v>
      </c>
      <c r="C19" s="54">
        <v>45737</v>
      </c>
      <c r="D19" s="54"/>
      <c r="E19" s="51">
        <v>1</v>
      </c>
      <c r="F19" s="52" t="s">
        <v>24</v>
      </c>
      <c r="G19" s="53">
        <v>400000</v>
      </c>
      <c r="H19" s="48" t="s">
        <v>35</v>
      </c>
      <c r="I19" s="2" t="s">
        <v>115</v>
      </c>
    </row>
    <row r="20" spans="1:9" ht="25.5" customHeight="1">
      <c r="A20" s="75"/>
      <c r="B20" s="48"/>
      <c r="C20" s="54"/>
      <c r="D20" s="54">
        <v>46418</v>
      </c>
      <c r="E20" s="51">
        <v>1</v>
      </c>
      <c r="F20" s="52" t="s">
        <v>24</v>
      </c>
      <c r="G20" s="53">
        <v>440000</v>
      </c>
      <c r="H20" s="48" t="s">
        <v>35</v>
      </c>
      <c r="I20" s="2" t="s">
        <v>53</v>
      </c>
    </row>
    <row r="21" spans="1:9" ht="25.5" customHeight="1">
      <c r="A21" s="47" t="s">
        <v>129</v>
      </c>
      <c r="B21" s="48" t="s">
        <v>128</v>
      </c>
      <c r="C21" s="54">
        <v>45737</v>
      </c>
      <c r="D21" s="2"/>
      <c r="E21" s="51">
        <v>1</v>
      </c>
      <c r="F21" s="52" t="s">
        <v>24</v>
      </c>
      <c r="G21" s="18">
        <v>900000</v>
      </c>
      <c r="H21" s="48" t="s">
        <v>35</v>
      </c>
      <c r="I21" s="2" t="s">
        <v>115</v>
      </c>
    </row>
    <row r="22" spans="1:9" ht="25.5" customHeight="1">
      <c r="A22" s="16"/>
      <c r="B22" s="16"/>
      <c r="C22" s="2"/>
      <c r="D22" s="2"/>
      <c r="E22" s="51">
        <v>1</v>
      </c>
      <c r="F22" s="52" t="s">
        <v>24</v>
      </c>
      <c r="G22" s="18">
        <v>1000000</v>
      </c>
      <c r="H22" s="48" t="s">
        <v>35</v>
      </c>
      <c r="I22" s="2" t="s">
        <v>53</v>
      </c>
    </row>
    <row r="23" spans="1:9" ht="25.5" customHeight="1">
      <c r="A23" s="16"/>
      <c r="B23" s="16"/>
      <c r="C23" s="2"/>
      <c r="D23" s="54">
        <v>46783</v>
      </c>
      <c r="E23" s="51">
        <v>1</v>
      </c>
      <c r="F23" s="52" t="s">
        <v>24</v>
      </c>
      <c r="G23" s="53">
        <v>1100000</v>
      </c>
      <c r="H23" s="48" t="s">
        <v>35</v>
      </c>
      <c r="I23" s="54" t="s">
        <v>54</v>
      </c>
    </row>
    <row r="24" spans="1:9" ht="25.5" customHeight="1">
      <c r="A24" s="47" t="s">
        <v>130</v>
      </c>
      <c r="B24" s="48" t="s">
        <v>128</v>
      </c>
      <c r="C24" s="54">
        <v>45737</v>
      </c>
      <c r="D24" s="2"/>
      <c r="E24" s="51">
        <v>1</v>
      </c>
      <c r="F24" s="52" t="s">
        <v>24</v>
      </c>
      <c r="G24" s="18">
        <v>650000</v>
      </c>
      <c r="H24" s="48" t="s">
        <v>35</v>
      </c>
      <c r="I24" s="2" t="s">
        <v>115</v>
      </c>
    </row>
    <row r="25" spans="1:9" ht="25.5" customHeight="1">
      <c r="A25" s="16"/>
      <c r="B25" s="16"/>
      <c r="C25" s="2"/>
      <c r="D25" s="2">
        <v>46418</v>
      </c>
      <c r="E25" s="51">
        <v>1</v>
      </c>
      <c r="F25" s="52" t="s">
        <v>24</v>
      </c>
      <c r="G25" s="18">
        <v>675000</v>
      </c>
      <c r="H25" s="48" t="s">
        <v>35</v>
      </c>
      <c r="I25" s="2" t="s">
        <v>53</v>
      </c>
    </row>
    <row r="26" spans="1:9" ht="25.5" customHeight="1">
      <c r="A26" s="75" t="s">
        <v>131</v>
      </c>
      <c r="B26" s="76" t="s">
        <v>132</v>
      </c>
      <c r="C26" s="54">
        <v>45885</v>
      </c>
      <c r="D26" s="54"/>
      <c r="E26" s="51">
        <v>1</v>
      </c>
      <c r="F26" s="52" t="s">
        <v>24</v>
      </c>
      <c r="G26" s="53">
        <v>330000</v>
      </c>
      <c r="H26" s="48" t="s">
        <v>35</v>
      </c>
      <c r="I26" s="54" t="s">
        <v>122</v>
      </c>
    </row>
    <row r="27" spans="1:9" ht="25.5" customHeight="1">
      <c r="A27" s="75"/>
      <c r="B27" s="48"/>
      <c r="C27" s="54"/>
      <c r="D27" s="54"/>
      <c r="E27" s="51">
        <v>1</v>
      </c>
      <c r="F27" s="52" t="s">
        <v>24</v>
      </c>
      <c r="G27" s="53">
        <v>340000</v>
      </c>
      <c r="H27" s="48" t="s">
        <v>35</v>
      </c>
      <c r="I27" s="54" t="s">
        <v>123</v>
      </c>
    </row>
    <row r="28" spans="1:9" ht="25.5" customHeight="1">
      <c r="A28" s="75"/>
      <c r="B28" s="48"/>
      <c r="C28" s="54"/>
      <c r="D28" s="54"/>
      <c r="E28" s="51">
        <v>1</v>
      </c>
      <c r="F28" s="52" t="s">
        <v>24</v>
      </c>
      <c r="G28" s="53">
        <v>350000</v>
      </c>
      <c r="H28" s="48" t="s">
        <v>35</v>
      </c>
      <c r="I28" s="54" t="s">
        <v>124</v>
      </c>
    </row>
    <row r="29" spans="1:9" ht="25.5" customHeight="1">
      <c r="A29" s="75"/>
      <c r="B29" s="48"/>
      <c r="C29" s="54"/>
      <c r="D29" s="54"/>
      <c r="E29" s="51">
        <v>1</v>
      </c>
      <c r="F29" s="52" t="s">
        <v>24</v>
      </c>
      <c r="G29" s="53">
        <v>360000</v>
      </c>
      <c r="H29" s="48" t="s">
        <v>35</v>
      </c>
      <c r="I29" s="54" t="s">
        <v>125</v>
      </c>
    </row>
    <row r="30" spans="1:9" ht="25.5" customHeight="1">
      <c r="A30" s="75"/>
      <c r="B30" s="48"/>
      <c r="C30" s="54"/>
      <c r="D30" s="54"/>
      <c r="E30" s="51">
        <v>1</v>
      </c>
      <c r="F30" s="52" t="s">
        <v>24</v>
      </c>
      <c r="G30" s="53">
        <v>370000</v>
      </c>
      <c r="H30" s="48" t="s">
        <v>35</v>
      </c>
      <c r="I30" s="54" t="s">
        <v>126</v>
      </c>
    </row>
    <row r="31" spans="1:9" ht="25.5" customHeight="1">
      <c r="A31" s="47"/>
      <c r="B31" s="48"/>
      <c r="C31" s="54"/>
      <c r="D31" s="54">
        <v>48075</v>
      </c>
      <c r="E31" s="51">
        <v>1</v>
      </c>
      <c r="F31" s="52" t="s">
        <v>24</v>
      </c>
      <c r="G31" s="53">
        <v>380000</v>
      </c>
      <c r="H31" s="48" t="s">
        <v>35</v>
      </c>
      <c r="I31" s="54" t="s">
        <v>133</v>
      </c>
    </row>
    <row r="32" spans="1:9" ht="25.5" customHeight="1">
      <c r="A32" s="47" t="s">
        <v>134</v>
      </c>
      <c r="B32" s="48" t="s">
        <v>128</v>
      </c>
      <c r="C32" s="54">
        <v>45737</v>
      </c>
      <c r="D32" s="54"/>
      <c r="E32" s="51">
        <v>1</v>
      </c>
      <c r="F32" s="52" t="s">
        <v>24</v>
      </c>
      <c r="G32" s="53">
        <v>1050000</v>
      </c>
      <c r="H32" s="48" t="s">
        <v>35</v>
      </c>
      <c r="I32" s="2" t="s">
        <v>115</v>
      </c>
    </row>
    <row r="33" spans="1:9" ht="25.5" customHeight="1">
      <c r="A33" s="47"/>
      <c r="B33" s="48"/>
      <c r="C33" s="54"/>
      <c r="D33" s="54"/>
      <c r="E33" s="51">
        <v>1</v>
      </c>
      <c r="F33" s="52" t="s">
        <v>24</v>
      </c>
      <c r="G33" s="53">
        <v>1150000</v>
      </c>
      <c r="H33" s="48" t="s">
        <v>35</v>
      </c>
      <c r="I33" s="2" t="s">
        <v>53</v>
      </c>
    </row>
    <row r="34" spans="1:9" ht="25.5" customHeight="1">
      <c r="A34" s="47"/>
      <c r="B34" s="48"/>
      <c r="C34" s="54"/>
      <c r="D34" s="54">
        <v>46783</v>
      </c>
      <c r="E34" s="51">
        <v>1</v>
      </c>
      <c r="F34" s="52" t="s">
        <v>24</v>
      </c>
      <c r="G34" s="53">
        <v>1250000</v>
      </c>
      <c r="H34" s="48" t="s">
        <v>35</v>
      </c>
      <c r="I34" s="54" t="s">
        <v>54</v>
      </c>
    </row>
    <row r="35" spans="1:9" ht="25.5" customHeight="1">
      <c r="A35" s="47" t="s">
        <v>135</v>
      </c>
      <c r="B35" s="48" t="s">
        <v>128</v>
      </c>
      <c r="C35" s="54">
        <v>45737</v>
      </c>
      <c r="D35" s="2"/>
      <c r="E35" s="51">
        <v>1</v>
      </c>
      <c r="F35" s="52" t="s">
        <v>24</v>
      </c>
      <c r="G35" s="18">
        <v>375000</v>
      </c>
      <c r="H35" s="48" t="s">
        <v>35</v>
      </c>
      <c r="I35" s="2" t="s">
        <v>115</v>
      </c>
    </row>
    <row r="36" spans="1:9" ht="25.5" customHeight="1">
      <c r="A36" s="16"/>
      <c r="B36" s="16"/>
      <c r="C36" s="2"/>
      <c r="D36" s="2">
        <v>46418</v>
      </c>
      <c r="E36" s="51">
        <v>1</v>
      </c>
      <c r="F36" s="52" t="s">
        <v>24</v>
      </c>
      <c r="G36" s="18">
        <v>400000</v>
      </c>
      <c r="H36" s="48" t="s">
        <v>35</v>
      </c>
      <c r="I36" s="2" t="s">
        <v>53</v>
      </c>
    </row>
    <row r="37" spans="1:9" ht="25.5" customHeight="1">
      <c r="A37" s="75" t="s">
        <v>136</v>
      </c>
      <c r="B37" s="48" t="s">
        <v>128</v>
      </c>
      <c r="C37" s="54">
        <v>45737</v>
      </c>
      <c r="D37" s="54"/>
      <c r="E37" s="51">
        <v>1</v>
      </c>
      <c r="F37" s="52" t="s">
        <v>24</v>
      </c>
      <c r="G37" s="53">
        <v>550000</v>
      </c>
      <c r="H37" s="48" t="s">
        <v>35</v>
      </c>
      <c r="I37" s="2" t="s">
        <v>115</v>
      </c>
    </row>
    <row r="38" spans="1:9" ht="25.5" customHeight="1">
      <c r="A38" s="75"/>
      <c r="B38" s="48"/>
      <c r="C38" s="54"/>
      <c r="D38" s="54">
        <v>46418</v>
      </c>
      <c r="E38" s="51">
        <v>1</v>
      </c>
      <c r="F38" s="52" t="s">
        <v>24</v>
      </c>
      <c r="G38" s="53">
        <v>575000</v>
      </c>
      <c r="H38" s="48" t="s">
        <v>35</v>
      </c>
      <c r="I38" s="2" t="s">
        <v>53</v>
      </c>
    </row>
    <row r="39" spans="1:9" ht="25.5" customHeight="1">
      <c r="A39" s="47" t="s">
        <v>137</v>
      </c>
      <c r="B39" s="48" t="s">
        <v>128</v>
      </c>
      <c r="C39" s="54">
        <v>45737</v>
      </c>
      <c r="D39" s="54"/>
      <c r="E39" s="51">
        <v>1</v>
      </c>
      <c r="F39" s="52" t="s">
        <v>24</v>
      </c>
      <c r="G39" s="53">
        <v>375000</v>
      </c>
      <c r="H39" s="48" t="s">
        <v>35</v>
      </c>
      <c r="I39" s="2" t="s">
        <v>115</v>
      </c>
    </row>
    <row r="40" spans="1:9" ht="25.5" customHeight="1">
      <c r="A40" s="47"/>
      <c r="B40" s="48"/>
      <c r="C40" s="54"/>
      <c r="D40" s="54">
        <v>46418</v>
      </c>
      <c r="E40" s="51">
        <v>1</v>
      </c>
      <c r="F40" s="52" t="s">
        <v>24</v>
      </c>
      <c r="G40" s="53">
        <v>400000</v>
      </c>
      <c r="H40" s="48" t="s">
        <v>35</v>
      </c>
      <c r="I40" s="2" t="s">
        <v>53</v>
      </c>
    </row>
    <row r="41" spans="1:9" ht="25.5" customHeight="1">
      <c r="A41" s="47" t="s">
        <v>138</v>
      </c>
      <c r="B41" s="48" t="s">
        <v>128</v>
      </c>
      <c r="C41" s="54">
        <v>45737</v>
      </c>
      <c r="D41" s="54"/>
      <c r="E41" s="51">
        <v>1</v>
      </c>
      <c r="F41" s="52" t="s">
        <v>24</v>
      </c>
      <c r="G41" s="53">
        <v>500000</v>
      </c>
      <c r="H41" s="48" t="s">
        <v>35</v>
      </c>
      <c r="I41" s="2" t="s">
        <v>115</v>
      </c>
    </row>
    <row r="42" spans="1:9" ht="25.5" customHeight="1">
      <c r="A42" s="47"/>
      <c r="B42" s="48"/>
      <c r="C42" s="54"/>
      <c r="D42" s="54">
        <v>46418</v>
      </c>
      <c r="E42" s="51">
        <v>1</v>
      </c>
      <c r="F42" s="52" t="s">
        <v>24</v>
      </c>
      <c r="G42" s="53">
        <v>525000</v>
      </c>
      <c r="H42" s="48" t="s">
        <v>35</v>
      </c>
      <c r="I42" s="2" t="s">
        <v>53</v>
      </c>
    </row>
    <row r="43" spans="1:9" ht="25.5" customHeight="1">
      <c r="A43" s="47" t="s">
        <v>139</v>
      </c>
      <c r="B43" s="48" t="s">
        <v>128</v>
      </c>
      <c r="C43" s="54">
        <v>45737</v>
      </c>
      <c r="D43" s="2"/>
      <c r="E43" s="51">
        <v>1</v>
      </c>
      <c r="F43" s="52" t="s">
        <v>24</v>
      </c>
      <c r="G43" s="18">
        <v>550000</v>
      </c>
      <c r="H43" s="48" t="s">
        <v>35</v>
      </c>
      <c r="I43" s="2" t="s">
        <v>115</v>
      </c>
    </row>
    <row r="44" spans="1:9" ht="25.5" customHeight="1">
      <c r="A44" s="16"/>
      <c r="B44" s="16"/>
      <c r="C44" s="2"/>
      <c r="D44" s="2">
        <v>46418</v>
      </c>
      <c r="E44" s="51">
        <v>1</v>
      </c>
      <c r="F44" s="52" t="s">
        <v>24</v>
      </c>
      <c r="G44" s="18">
        <v>575000</v>
      </c>
      <c r="H44" s="48" t="s">
        <v>35</v>
      </c>
      <c r="I44" s="2" t="s">
        <v>53</v>
      </c>
    </row>
    <row r="45" spans="1:9" ht="25.5" customHeight="1">
      <c r="A45" s="47" t="s">
        <v>140</v>
      </c>
      <c r="B45" s="48" t="s">
        <v>128</v>
      </c>
      <c r="C45" s="54">
        <v>45737</v>
      </c>
      <c r="D45" s="2"/>
      <c r="E45" s="51">
        <v>1</v>
      </c>
      <c r="F45" s="52" t="s">
        <v>24</v>
      </c>
      <c r="G45" s="18">
        <v>625000</v>
      </c>
      <c r="H45" s="48" t="s">
        <v>35</v>
      </c>
      <c r="I45" s="2" t="s">
        <v>115</v>
      </c>
    </row>
    <row r="46" spans="1:9" ht="25.5" customHeight="1">
      <c r="A46" s="16"/>
      <c r="B46" s="16"/>
      <c r="C46" s="2"/>
      <c r="D46" s="2"/>
      <c r="E46" s="51">
        <v>1</v>
      </c>
      <c r="F46" s="52" t="s">
        <v>24</v>
      </c>
      <c r="G46" s="18">
        <v>650000</v>
      </c>
      <c r="H46" s="48" t="s">
        <v>35</v>
      </c>
      <c r="I46" s="2" t="s">
        <v>53</v>
      </c>
    </row>
    <row r="47" spans="1:9" ht="25.5" customHeight="1">
      <c r="A47" s="16"/>
      <c r="B47" s="16"/>
      <c r="C47" s="2"/>
      <c r="D47" s="54">
        <v>46783</v>
      </c>
      <c r="E47" s="51">
        <v>1</v>
      </c>
      <c r="F47" s="52" t="s">
        <v>24</v>
      </c>
      <c r="G47" s="53">
        <v>675000</v>
      </c>
      <c r="H47" s="48" t="s">
        <v>35</v>
      </c>
      <c r="I47" s="54" t="s">
        <v>54</v>
      </c>
    </row>
    <row r="48" spans="1:9">
      <c r="A48" s="74" t="s">
        <v>141</v>
      </c>
      <c r="B48" s="64"/>
      <c r="C48" s="65"/>
      <c r="D48" s="65"/>
      <c r="E48" s="66"/>
      <c r="F48" s="67"/>
      <c r="G48" s="68"/>
      <c r="H48" s="69"/>
      <c r="I48" s="65"/>
    </row>
    <row r="49" spans="2:9">
      <c r="B49" s="49"/>
      <c r="C49" s="70"/>
      <c r="D49" s="70"/>
      <c r="E49" s="71"/>
      <c r="F49" s="71"/>
      <c r="G49" s="72"/>
      <c r="H49" s="49"/>
      <c r="I49" s="70"/>
    </row>
  </sheetData>
  <pageMargins left="0.7" right="0.7" top="0.75" bottom="0.75" header="0.3" footer="0.3"/>
  <pageSetup paperSize="5" scale="85" fitToHeight="0" orientation="landscape" r:id="rId1"/>
  <rowBreaks count="1" manualBreakCount="1">
    <brk id="2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6745E-1ABE-4304-8238-158935C3543A}">
  <sheetPr>
    <pageSetUpPr fitToPage="1"/>
  </sheetPr>
  <dimension ref="A1:I16"/>
  <sheetViews>
    <sheetView workbookViewId="0">
      <selection activeCell="D28" sqref="D28"/>
    </sheetView>
  </sheetViews>
  <sheetFormatPr defaultColWidth="45.42578125" defaultRowHeight="12.75"/>
  <cols>
    <col min="1" max="1" width="32" style="42" customWidth="1"/>
    <col min="2" max="2" width="34" style="42" customWidth="1"/>
    <col min="3" max="3" width="30" style="42" customWidth="1"/>
    <col min="4" max="4" width="27.7109375" style="42" customWidth="1"/>
    <col min="5" max="5" width="8.42578125" style="45" bestFit="1" customWidth="1"/>
    <col min="6" max="6" width="19.42578125" style="45" bestFit="1" customWidth="1"/>
    <col min="7" max="7" width="13.42578125" style="42" bestFit="1" customWidth="1"/>
    <col min="8" max="8" width="4.5703125" style="42" bestFit="1" customWidth="1"/>
    <col min="9" max="9" width="22.7109375" style="45" customWidth="1"/>
    <col min="10" max="16384" width="45.42578125" style="42"/>
  </cols>
  <sheetData>
    <row r="1" spans="1:9" s="34" customFormat="1" ht="15.75">
      <c r="A1" s="73" t="s">
        <v>57</v>
      </c>
      <c r="E1" s="46"/>
      <c r="F1" s="50"/>
      <c r="G1" s="35"/>
      <c r="H1" s="36"/>
      <c r="I1" s="43"/>
    </row>
    <row r="2" spans="1:9" s="34" customFormat="1">
      <c r="A2" s="37"/>
      <c r="E2" s="46"/>
      <c r="F2" s="50"/>
      <c r="G2" s="35"/>
      <c r="H2" s="36"/>
      <c r="I2" s="43"/>
    </row>
    <row r="3" spans="1:9" s="34" customFormat="1" ht="20.100000000000001" customHeight="1">
      <c r="A3" s="27" t="s">
        <v>56</v>
      </c>
      <c r="E3" s="46"/>
      <c r="F3" s="50"/>
      <c r="G3" s="35"/>
      <c r="H3" s="36"/>
      <c r="I3" s="43"/>
    </row>
    <row r="4" spans="1:9" s="34" customFormat="1" ht="20.100000000000001" customHeight="1">
      <c r="A4" s="27"/>
      <c r="E4" s="46"/>
      <c r="F4" s="50"/>
      <c r="G4" s="35"/>
      <c r="H4" s="36"/>
      <c r="I4" s="43"/>
    </row>
    <row r="5" spans="1:9" s="34" customFormat="1" ht="20.100000000000001" customHeight="1">
      <c r="A5" s="38" t="s">
        <v>49</v>
      </c>
      <c r="E5" s="46"/>
      <c r="F5" s="50"/>
      <c r="G5" s="35"/>
      <c r="H5" s="36"/>
      <c r="I5" s="43"/>
    </row>
    <row r="6" spans="1:9" s="34" customFormat="1" ht="20.100000000000001" customHeight="1">
      <c r="E6" s="46"/>
      <c r="F6" s="50"/>
      <c r="G6" s="35"/>
      <c r="H6" s="36"/>
      <c r="I6" s="43"/>
    </row>
    <row r="7" spans="1:9" s="17" customFormat="1" ht="20.100000000000001" customHeight="1">
      <c r="A7" s="16" t="s">
        <v>0</v>
      </c>
      <c r="B7" s="16" t="s">
        <v>7</v>
      </c>
      <c r="C7" s="16" t="s">
        <v>50</v>
      </c>
      <c r="D7" s="16" t="s">
        <v>51</v>
      </c>
      <c r="E7" s="4" t="s">
        <v>2</v>
      </c>
      <c r="F7" s="3" t="s">
        <v>3</v>
      </c>
      <c r="G7" s="18" t="s">
        <v>1</v>
      </c>
      <c r="H7" s="19" t="s">
        <v>33</v>
      </c>
      <c r="I7" s="5" t="s">
        <v>52</v>
      </c>
    </row>
    <row r="8" spans="1:9" s="49" customFormat="1" ht="25.5" customHeight="1">
      <c r="A8" s="47" t="s">
        <v>102</v>
      </c>
      <c r="B8" s="48"/>
      <c r="C8" s="54"/>
      <c r="D8" s="54"/>
      <c r="E8" s="51"/>
      <c r="F8" s="52"/>
      <c r="G8" s="53"/>
      <c r="H8" s="48"/>
      <c r="I8" s="52"/>
    </row>
    <row r="9" spans="1:9" s="39" customFormat="1" ht="20.100000000000001" customHeight="1">
      <c r="D9" s="40"/>
      <c r="E9" s="44"/>
      <c r="F9" s="44"/>
      <c r="G9" s="41"/>
      <c r="I9" s="44"/>
    </row>
    <row r="10" spans="1:9" ht="20.100000000000001" customHeight="1">
      <c r="A10" s="58" t="s">
        <v>116</v>
      </c>
    </row>
    <row r="11" spans="1:9" ht="20.100000000000001" customHeight="1">
      <c r="A11" s="58"/>
    </row>
    <row r="12" spans="1:9" ht="20.100000000000001" customHeight="1">
      <c r="A12" s="16" t="s">
        <v>0</v>
      </c>
      <c r="B12" s="16" t="s">
        <v>7</v>
      </c>
      <c r="C12" s="16" t="s">
        <v>50</v>
      </c>
      <c r="D12" s="16" t="s">
        <v>51</v>
      </c>
      <c r="E12" s="4" t="s">
        <v>2</v>
      </c>
      <c r="F12" s="3" t="s">
        <v>3</v>
      </c>
      <c r="G12" s="18" t="s">
        <v>1</v>
      </c>
      <c r="H12" s="19" t="s">
        <v>33</v>
      </c>
      <c r="I12" s="5" t="s">
        <v>52</v>
      </c>
    </row>
    <row r="13" spans="1:9" ht="25.5" customHeight="1">
      <c r="A13" s="59" t="s">
        <v>146</v>
      </c>
      <c r="B13" s="16" t="s">
        <v>142</v>
      </c>
      <c r="C13" s="2">
        <v>45763</v>
      </c>
      <c r="D13" s="2">
        <v>46873</v>
      </c>
      <c r="E13" s="60">
        <v>1</v>
      </c>
      <c r="F13" s="61" t="s">
        <v>24</v>
      </c>
      <c r="G13" s="62">
        <v>80000</v>
      </c>
      <c r="H13" s="63" t="s">
        <v>35</v>
      </c>
      <c r="I13" s="63" t="s">
        <v>143</v>
      </c>
    </row>
    <row r="14" spans="1:9" ht="25.5" customHeight="1">
      <c r="A14" s="47" t="s">
        <v>147</v>
      </c>
      <c r="B14" s="48" t="s">
        <v>144</v>
      </c>
      <c r="C14" s="54">
        <v>45839</v>
      </c>
      <c r="D14" s="54">
        <v>47299</v>
      </c>
      <c r="E14" s="51">
        <v>1</v>
      </c>
      <c r="F14" s="52" t="s">
        <v>24</v>
      </c>
      <c r="G14" s="53">
        <v>137000</v>
      </c>
      <c r="H14" s="48" t="s">
        <v>35</v>
      </c>
      <c r="I14" s="48" t="s">
        <v>145</v>
      </c>
    </row>
    <row r="15" spans="1:9">
      <c r="A15" s="64"/>
      <c r="B15" s="64"/>
      <c r="C15" s="65"/>
      <c r="D15" s="65"/>
      <c r="E15" s="66"/>
      <c r="F15" s="67"/>
      <c r="G15" s="68"/>
      <c r="H15" s="69"/>
      <c r="I15" s="65"/>
    </row>
    <row r="16" spans="1:9">
      <c r="A16" s="74" t="s">
        <v>141</v>
      </c>
      <c r="B16" s="49"/>
      <c r="C16" s="70"/>
      <c r="D16" s="70"/>
      <c r="E16" s="71"/>
      <c r="F16" s="71"/>
      <c r="G16" s="72"/>
      <c r="H16" s="49"/>
      <c r="I16" s="70"/>
    </row>
  </sheetData>
  <pageMargins left="0.7" right="0.7" top="0.75" bottom="0.75" header="0.3" footer="0.3"/>
  <pageSetup paperSize="5"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F6526-63B2-4A2F-B0E8-5EBB506582D8}">
  <dimension ref="A1:A27"/>
  <sheetViews>
    <sheetView workbookViewId="0">
      <selection activeCell="A27" sqref="A27"/>
    </sheetView>
  </sheetViews>
  <sheetFormatPr defaultRowHeight="12.75"/>
  <sheetData>
    <row r="1" spans="1:1">
      <c r="A1" t="s">
        <v>8</v>
      </c>
    </row>
    <row r="2" spans="1:1">
      <c r="A2" t="s">
        <v>9</v>
      </c>
    </row>
    <row r="3" spans="1:1">
      <c r="A3" t="s">
        <v>10</v>
      </c>
    </row>
    <row r="4" spans="1:1">
      <c r="A4" t="s">
        <v>11</v>
      </c>
    </row>
    <row r="5" spans="1:1">
      <c r="A5" t="s">
        <v>12</v>
      </c>
    </row>
    <row r="6" spans="1:1">
      <c r="A6" t="s">
        <v>13</v>
      </c>
    </row>
    <row r="7" spans="1:1">
      <c r="A7" t="s">
        <v>14</v>
      </c>
    </row>
    <row r="8" spans="1:1">
      <c r="A8" t="s">
        <v>32</v>
      </c>
    </row>
    <row r="9" spans="1:1">
      <c r="A9" t="s">
        <v>15</v>
      </c>
    </row>
    <row r="10" spans="1:1">
      <c r="A10" t="s">
        <v>16</v>
      </c>
    </row>
    <row r="11" spans="1:1">
      <c r="A11" t="s">
        <v>17</v>
      </c>
    </row>
    <row r="12" spans="1:1">
      <c r="A12" t="s">
        <v>18</v>
      </c>
    </row>
    <row r="13" spans="1:1">
      <c r="A13" t="s">
        <v>19</v>
      </c>
    </row>
    <row r="14" spans="1:1">
      <c r="A14" t="s">
        <v>20</v>
      </c>
    </row>
    <row r="15" spans="1:1">
      <c r="A15" t="s">
        <v>29</v>
      </c>
    </row>
    <row r="17" spans="1:1">
      <c r="A17" s="1" t="s">
        <v>21</v>
      </c>
    </row>
    <row r="18" spans="1:1">
      <c r="A18" s="1" t="s">
        <v>22</v>
      </c>
    </row>
    <row r="19" spans="1:1">
      <c r="A19" s="1" t="s">
        <v>23</v>
      </c>
    </row>
    <row r="20" spans="1:1">
      <c r="A20" s="1" t="s">
        <v>24</v>
      </c>
    </row>
    <row r="21" spans="1:1">
      <c r="A21" s="1" t="s">
        <v>25</v>
      </c>
    </row>
    <row r="23" spans="1:1">
      <c r="A23" s="1" t="s">
        <v>26</v>
      </c>
    </row>
    <row r="24" spans="1:1">
      <c r="A24" s="1" t="s">
        <v>27</v>
      </c>
    </row>
    <row r="25" spans="1:1">
      <c r="A25" s="1" t="s">
        <v>28</v>
      </c>
    </row>
    <row r="26" spans="1:1">
      <c r="A26" s="1" t="s">
        <v>30</v>
      </c>
    </row>
    <row r="27" spans="1:1">
      <c r="A27" s="1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Urbana</vt:lpstr>
      <vt:lpstr>Chicago</vt:lpstr>
      <vt:lpstr>Springfield </vt:lpstr>
      <vt:lpstr>System Offices</vt:lpstr>
      <vt:lpstr>Athletics - Urbana</vt:lpstr>
      <vt:lpstr>Athletics - Chicago</vt:lpstr>
      <vt:lpstr>Data Lists</vt:lpstr>
      <vt:lpstr>FacultyTitle</vt:lpstr>
      <vt:lpstr>'Athletics - Urbana'!Print_Titles</vt:lpstr>
      <vt:lpstr>Chicago!Print_Titles</vt:lpstr>
      <vt:lpstr>'Springfield '!Print_Titles</vt:lpstr>
      <vt:lpstr>'System Offices'!Print_Titles</vt:lpstr>
      <vt:lpstr>Urbana!Print_Titles</vt:lpstr>
      <vt:lpstr>ServiceBasis</vt:lpstr>
      <vt:lpstr>TenureStatus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Silha, Cheri</dc:creator>
  <cp:lastModifiedBy>Todd, Marla Jo</cp:lastModifiedBy>
  <cp:lastPrinted>2025-03-06T21:47:33Z</cp:lastPrinted>
  <dcterms:created xsi:type="dcterms:W3CDTF">2005-11-01T20:36:13Z</dcterms:created>
  <dcterms:modified xsi:type="dcterms:W3CDTF">2025-03-06T21:47:53Z</dcterms:modified>
</cp:coreProperties>
</file>