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2-2023\March 30, 2023\"/>
    </mc:Choice>
  </mc:AlternateContent>
  <xr:revisionPtr revIDLastSave="0" documentId="13_ncr:1_{3FA2B758-FD90-4B48-A6F6-40558388F0B6}" xr6:coauthVersionLast="47" xr6:coauthVersionMax="47" xr10:uidLastSave="{00000000-0000-0000-0000-000000000000}"/>
  <bookViews>
    <workbookView xWindow="-120" yWindow="-120" windowWidth="51840" windowHeight="21240" firstSheet="1" activeTab="1" xr2:uid="{00000000-000D-0000-FFFF-FFFF00000000}"/>
  </bookViews>
  <sheets>
    <sheet name="Chart1" sheetId="4" state="hidden" r:id="rId1"/>
    <sheet name="INSERT BOT MONTH YEAR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<sst xmlns="http://schemas.openxmlformats.org/spreadsheetml/2006/main" count="86" uniqueCount="61">
  <si>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</si>
  <si>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</si>
  <si>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</si>
  <si>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</si>
  <si>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</si>
  <si>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</si>
  <si>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</si>
  <si>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</si>
  <si>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</si>
  <si>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</si>
  <si>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UI Hospital and Clinics</t>
  </si>
  <si>
    <t>N/A</t>
  </si>
  <si>
    <r>
      <t xml:space="preserve"> PURCHASES SUMMARY --</t>
    </r>
    <r>
      <rPr>
        <b/>
        <sz val="13"/>
        <color rgb="FFFF0000"/>
        <rFont val="Times New Roman"/>
        <family val="1"/>
      </rPr>
      <t>March 30, 2023</t>
    </r>
  </si>
  <si>
    <t>Five Years                      (April 1, 2023 through March 31, 2028)</t>
  </si>
  <si>
    <t>Tecfidera, an oral medication</t>
  </si>
  <si>
    <t>Surgical Implants</t>
  </si>
  <si>
    <t>Oxbryta, an oral medication</t>
  </si>
  <si>
    <t>Housekeeping and Maintenance Services</t>
  </si>
  <si>
    <t>Competitive sealed proposals 30 ILCS 500/20-15; Seven (7) responsive proposals</t>
  </si>
  <si>
    <t>Two Years (April 1, 2023 through March 31, 2025) + 4 Two-year Renewals</t>
  </si>
  <si>
    <t>Exemption                      30ILCS 500/1-13 (b-5)</t>
  </si>
  <si>
    <t>NovaSeq X Plus Sequencing System</t>
  </si>
  <si>
    <t>Sole Source # 1RMJ23R163774942</t>
  </si>
  <si>
    <t>Furnish &amp; Deliver Coal</t>
  </si>
  <si>
    <t>Premium Dining Meals and Catering for Memorial Stadium and State Farm Center</t>
  </si>
  <si>
    <t>Five Years (July 1, 2023 through June 30, 2028)</t>
  </si>
  <si>
    <t>Exempt from the Illinois Procurement Code under 30 ILCS 500 / 1-13(b)(2) Change order  due toincreased food costs and increased facility use of premium suites, as a result of the success of athletic programs</t>
  </si>
  <si>
    <t>Continue to provide 80,000 tons of Coal for the Abbott Power Plant to be used as a supplemental or primary fuel depending on fuel price and equipment availability.</t>
  </si>
  <si>
    <t>The instruments provide cutting-edge, "next generation" sequencing of DNA</t>
  </si>
  <si>
    <t xml:space="preserve">DNA Analyzer Systems </t>
  </si>
  <si>
    <t>One Time Purchase</t>
  </si>
  <si>
    <t xml:space="preserve">Annual license of full-text journal article databases academic search complete business source elite </t>
  </si>
  <si>
    <t>Consortium of Academic and Research Libraries in Illinois (CARLI)</t>
  </si>
  <si>
    <t>VP of Economic Development and Innovation</t>
  </si>
  <si>
    <t>Consulting services for the growth of electric vehicle (EV) manufacturing in Illinois</t>
  </si>
  <si>
    <t xml:space="preserve"> Change order is required to increase the contract amount to cover the complete scope of services proposed in the Vendor's response.</t>
  </si>
  <si>
    <t>12 month contract (fifth of five renewal options) July 1, 2023 through June 30, 2024</t>
  </si>
  <si>
    <t>12 month contract (fourth of five renewal options) July 1, 2023 through June 30, 2024</t>
  </si>
  <si>
    <t>24 month contract (third and fourth of four renewal options) July 1, 2023 through June 30, 2025</t>
  </si>
  <si>
    <r>
      <t xml:space="preserve">RENEWAL OPTIONS SUMMARY -- </t>
    </r>
    <r>
      <rPr>
        <b/>
        <sz val="13"/>
        <color rgb="FFFF0000"/>
        <rFont val="Times New Roman"/>
        <family val="1"/>
      </rPr>
      <t>March 30, 2023</t>
    </r>
  </si>
  <si>
    <r>
      <t xml:space="preserve">CHANGE ORDER SUMMARY -- </t>
    </r>
    <r>
      <rPr>
        <b/>
        <sz val="13"/>
        <color rgb="FFFF0000"/>
        <rFont val="Times New Roman"/>
        <family val="1"/>
      </rPr>
      <t>March 30, 2023</t>
    </r>
  </si>
  <si>
    <t>Annual License Renewal</t>
  </si>
  <si>
    <t>4 months (February 13, 2023 through June 30, 2023)</t>
  </si>
  <si>
    <t>Three Years (July 1, 2023 through June 30, 2026)</t>
  </si>
  <si>
    <t>Utilities for Springfield Campus</t>
  </si>
  <si>
    <t>UIS Facilities and Services Administration</t>
  </si>
  <si>
    <t>UIUC Utilities Administration</t>
  </si>
  <si>
    <t>UIC Office of the Vice Chancellor for Administrative Services</t>
  </si>
  <si>
    <t>UIUC Roy J. Carver Biotechnology Center</t>
  </si>
  <si>
    <t>UIUC Division of Intercollegiate Athletics</t>
  </si>
  <si>
    <t>Exemption                      30ILCS 500/1-10 (b)(1)</t>
  </si>
  <si>
    <t>Biogen Direct, Carrollton, Texas</t>
  </si>
  <si>
    <t>ASD Healthcare,  Frisco, Texas</t>
  </si>
  <si>
    <t>City of Springfield, Illinois (City Water, Light and Power - CWLP),  Springfield, IL</t>
  </si>
  <si>
    <t>KLS-Martin, Jacksonville, Florida</t>
  </si>
  <si>
    <t>Vargas Group, Incorporated,  Chicago, Illinois</t>
  </si>
  <si>
    <t>Illumina, Inc., San Diego, CA</t>
  </si>
  <si>
    <t>Knight Hawk Coal, LLC,  Percy, IL</t>
  </si>
  <si>
    <t>Ovations Food Services, L.P.,  Philadelphia, PA</t>
  </si>
  <si>
    <t>EBSCO Information Services, LLC, Birmingham, AL</t>
  </si>
  <si>
    <t>McKinsey &amp; Company, Inc, Washington,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</si>
</sst>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sz val="10"/>
      <color rgb="FFFF0000"/>
      <name val="Arial"/>
      <family val="2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49" fontId="4" fillId="0" borderId="0" xfId="0" applyNumberFormat="1" applyFont="1" applyAlignment="1">
      <alignment horizontal="center" vertical="center" textRotation="180" wrapText="1"/>
    </xf>
    <xf numFmtId="0" fontId="6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tabSelected="1" zoomScaleNormal="100" workbookViewId="0">
      <selection activeCell="E21" sqref="E21"/>
    </sheetView>
  </sheetViews>
  <sheetFormatPr defaultColWidth="9.140625" defaultRowHeight="15.75" x14ac:dyDescent="0.2"/>
  <cols>
    <col min="1" max="1" width="8.7109375" style="4" customWidth="1"/>
    <col min="2" max="2" width="17" style="3" customWidth="1"/>
    <col min="3" max="3" width="27.85546875" style="4" customWidth="1"/>
    <col min="4" max="4" width="28" style="4" customWidth="1"/>
    <col min="5" max="5" width="70.5703125" style="4" customWidth="1"/>
    <col min="6" max="6" width="26.28515625" style="4" customWidth="1"/>
    <col min="7" max="7" width="31.140625" style="4" customWidth="1"/>
    <col min="8" max="8" width="10.85546875" style="4" customWidth="1"/>
    <col min="9" max="16384" width="9.140625" style="2"/>
  </cols>
  <sheetData>
    <row r="1" spans="1:8" s="5" customFormat="1" ht="16.5" x14ac:dyDescent="0.2">
      <c r="A1" s="23" t="s">
        <v>12</v>
      </c>
      <c r="B1" s="23"/>
      <c r="C1" s="23"/>
      <c r="D1" s="23"/>
      <c r="E1" s="23"/>
      <c r="F1" s="23"/>
      <c r="G1" s="23"/>
      <c r="H1" s="23"/>
    </row>
    <row r="2" spans="1:8" s="5" customFormat="1" ht="33" x14ac:dyDescent="0.2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8" s="5" customFormat="1" ht="33" x14ac:dyDescent="0.2">
      <c r="A3" s="16">
        <v>1</v>
      </c>
      <c r="B3" s="19">
        <v>10500000</v>
      </c>
      <c r="C3" s="16" t="s">
        <v>43</v>
      </c>
      <c r="D3" s="16" t="s">
        <v>44</v>
      </c>
      <c r="E3" s="16" t="s">
        <v>53</v>
      </c>
      <c r="F3" s="16" t="s">
        <v>45</v>
      </c>
      <c r="G3" s="16" t="s">
        <v>50</v>
      </c>
      <c r="H3" s="16" t="s">
        <v>11</v>
      </c>
    </row>
    <row r="4" spans="1:8" s="5" customFormat="1" ht="49.5" x14ac:dyDescent="0.2">
      <c r="A4" s="16">
        <v>2</v>
      </c>
      <c r="B4" s="19">
        <v>7500000</v>
      </c>
      <c r="C4" s="16" t="s">
        <v>13</v>
      </c>
      <c r="D4" s="16" t="s">
        <v>14</v>
      </c>
      <c r="E4" s="16" t="s">
        <v>51</v>
      </c>
      <c r="F4" s="16" t="s">
        <v>10</v>
      </c>
      <c r="G4" s="16" t="s">
        <v>20</v>
      </c>
      <c r="H4" s="16" t="s">
        <v>11</v>
      </c>
    </row>
    <row r="5" spans="1:8" s="5" customFormat="1" ht="49.5" x14ac:dyDescent="0.2">
      <c r="A5" s="16">
        <v>3</v>
      </c>
      <c r="B5" s="19">
        <v>12500000</v>
      </c>
      <c r="C5" s="16" t="s">
        <v>13</v>
      </c>
      <c r="D5" s="16" t="s">
        <v>16</v>
      </c>
      <c r="E5" s="16" t="s">
        <v>52</v>
      </c>
      <c r="F5" s="16" t="s">
        <v>10</v>
      </c>
      <c r="G5" s="16" t="s">
        <v>20</v>
      </c>
      <c r="H5" s="16" t="s">
        <v>11</v>
      </c>
    </row>
    <row r="6" spans="1:8" s="5" customFormat="1" ht="49.5" x14ac:dyDescent="0.2">
      <c r="A6" s="16">
        <v>4</v>
      </c>
      <c r="B6" s="19">
        <v>10990000</v>
      </c>
      <c r="C6" s="16" t="s">
        <v>13</v>
      </c>
      <c r="D6" s="16" t="s">
        <v>15</v>
      </c>
      <c r="E6" s="16" t="s">
        <v>54</v>
      </c>
      <c r="F6" s="16" t="s">
        <v>10</v>
      </c>
      <c r="G6" s="16" t="s">
        <v>20</v>
      </c>
      <c r="H6" s="16" t="s">
        <v>11</v>
      </c>
    </row>
    <row r="7" spans="1:8" s="5" customFormat="1" ht="49.5" x14ac:dyDescent="0.2">
      <c r="A7" s="16">
        <v>5</v>
      </c>
      <c r="B7" s="19">
        <v>3329492</v>
      </c>
      <c r="C7" s="16" t="s">
        <v>19</v>
      </c>
      <c r="D7" s="16" t="s">
        <v>17</v>
      </c>
      <c r="E7" s="16" t="s">
        <v>55</v>
      </c>
      <c r="F7" s="16" t="s">
        <v>47</v>
      </c>
      <c r="G7" s="16" t="s">
        <v>18</v>
      </c>
      <c r="H7" s="16" t="s">
        <v>11</v>
      </c>
    </row>
    <row r="8" spans="1:8" s="13" customFormat="1" ht="33" x14ac:dyDescent="0.2">
      <c r="A8" s="16">
        <v>6</v>
      </c>
      <c r="B8" s="19">
        <v>1078438</v>
      </c>
      <c r="C8" s="16" t="s">
        <v>30</v>
      </c>
      <c r="D8" s="16" t="s">
        <v>21</v>
      </c>
      <c r="E8" s="16" t="s">
        <v>56</v>
      </c>
      <c r="F8" s="16" t="s">
        <v>48</v>
      </c>
      <c r="G8" s="16" t="s">
        <v>22</v>
      </c>
      <c r="H8" s="16" t="s">
        <v>11</v>
      </c>
    </row>
    <row r="9" spans="1:8" x14ac:dyDescent="0.2">
      <c r="B9" s="17"/>
      <c r="C9" s="18"/>
      <c r="D9" s="18"/>
      <c r="E9" s="18"/>
      <c r="F9" s="18"/>
      <c r="G9" s="18"/>
      <c r="H9" s="18"/>
    </row>
    <row r="11" spans="1:8" customFormat="1" ht="16.5" customHeight="1" x14ac:dyDescent="0.2">
      <c r="A11" s="24" t="s">
        <v>39</v>
      </c>
      <c r="B11" s="24"/>
      <c r="C11" s="24"/>
      <c r="D11" s="24"/>
      <c r="E11" s="24"/>
      <c r="F11" s="24"/>
      <c r="G11" s="24"/>
      <c r="H11" s="7"/>
    </row>
    <row r="12" spans="1:8" customFormat="1" ht="33" x14ac:dyDescent="0.2">
      <c r="A12" s="8" t="s">
        <v>4</v>
      </c>
      <c r="B12" s="9" t="s">
        <v>3</v>
      </c>
      <c r="C12" s="8" t="s">
        <v>0</v>
      </c>
      <c r="D12" s="8" t="s">
        <v>1</v>
      </c>
      <c r="E12" s="8" t="s">
        <v>8</v>
      </c>
      <c r="F12" s="8" t="s">
        <v>6</v>
      </c>
      <c r="G12" s="8" t="s">
        <v>9</v>
      </c>
      <c r="H12" s="7"/>
    </row>
    <row r="13" spans="1:8" customFormat="1" ht="99" x14ac:dyDescent="0.2">
      <c r="A13" s="16">
        <v>7</v>
      </c>
      <c r="B13" s="19">
        <v>7090600</v>
      </c>
      <c r="C13" s="16" t="s">
        <v>37</v>
      </c>
      <c r="D13" s="16" t="s">
        <v>23</v>
      </c>
      <c r="E13" s="16" t="s">
        <v>57</v>
      </c>
      <c r="F13" s="16" t="s">
        <v>46</v>
      </c>
      <c r="G13" s="16" t="s">
        <v>27</v>
      </c>
      <c r="H13" s="7"/>
    </row>
    <row r="14" spans="1:8" customFormat="1" ht="66" x14ac:dyDescent="0.2">
      <c r="A14" s="16">
        <v>8</v>
      </c>
      <c r="B14" s="19">
        <v>5000000</v>
      </c>
      <c r="C14" s="16" t="s">
        <v>36</v>
      </c>
      <c r="D14" s="16" t="s">
        <v>29</v>
      </c>
      <c r="E14" s="16" t="s">
        <v>56</v>
      </c>
      <c r="F14" s="16" t="s">
        <v>48</v>
      </c>
      <c r="G14" s="20" t="s">
        <v>28</v>
      </c>
      <c r="H14" s="7"/>
    </row>
    <row r="15" spans="1:8" customFormat="1" ht="148.5" x14ac:dyDescent="0.2">
      <c r="A15" s="16">
        <v>9</v>
      </c>
      <c r="B15" s="19">
        <v>7500000</v>
      </c>
      <c r="C15" s="16" t="s">
        <v>25</v>
      </c>
      <c r="D15" s="16" t="s">
        <v>24</v>
      </c>
      <c r="E15" s="16" t="s">
        <v>58</v>
      </c>
      <c r="F15" s="16" t="s">
        <v>49</v>
      </c>
      <c r="G15" s="22" t="s">
        <v>26</v>
      </c>
      <c r="H15" s="7"/>
    </row>
    <row r="16" spans="1:8" customFormat="1" ht="66" x14ac:dyDescent="0.2">
      <c r="A16" s="16">
        <v>10</v>
      </c>
      <c r="B16" s="19">
        <v>7400000</v>
      </c>
      <c r="C16" s="16" t="s">
        <v>38</v>
      </c>
      <c r="D16" s="16" t="s">
        <v>41</v>
      </c>
      <c r="E16" s="16" t="s">
        <v>59</v>
      </c>
      <c r="F16" s="16" t="s">
        <v>32</v>
      </c>
      <c r="G16" s="20" t="s">
        <v>31</v>
      </c>
      <c r="H16" s="7"/>
    </row>
    <row r="17" spans="1:10" customFormat="1" ht="16.5" x14ac:dyDescent="0.2">
      <c r="A17" s="7"/>
      <c r="B17" s="6"/>
      <c r="C17" s="7"/>
      <c r="D17" s="7"/>
      <c r="E17" s="12"/>
      <c r="F17" s="7"/>
      <c r="G17" s="7"/>
      <c r="H17" s="7"/>
    </row>
    <row r="18" spans="1:10" s="5" customFormat="1" ht="16.5" x14ac:dyDescent="0.2">
      <c r="A18" s="7"/>
      <c r="B18" s="6"/>
      <c r="C18" s="7"/>
      <c r="D18" s="7"/>
      <c r="E18" s="7"/>
      <c r="F18" s="7"/>
      <c r="G18" s="7"/>
      <c r="H18" s="7"/>
      <c r="I18" s="7"/>
      <c r="J18" s="7"/>
    </row>
    <row r="19" spans="1:10" s="5" customFormat="1" ht="16.5" customHeight="1" x14ac:dyDescent="0.2">
      <c r="A19" s="24" t="s">
        <v>40</v>
      </c>
      <c r="B19" s="24"/>
      <c r="C19" s="24"/>
      <c r="D19" s="24"/>
      <c r="E19" s="24"/>
      <c r="F19" s="24"/>
      <c r="G19" s="24"/>
      <c r="H19" s="11"/>
    </row>
    <row r="20" spans="1:10" s="5" customFormat="1" ht="33" x14ac:dyDescent="0.2">
      <c r="A20" s="8" t="s">
        <v>4</v>
      </c>
      <c r="B20" s="9" t="s">
        <v>3</v>
      </c>
      <c r="C20" s="8" t="s">
        <v>0</v>
      </c>
      <c r="D20" s="8" t="s">
        <v>1</v>
      </c>
      <c r="E20" s="8" t="s">
        <v>8</v>
      </c>
      <c r="F20" s="8" t="s">
        <v>6</v>
      </c>
      <c r="G20" s="8" t="s">
        <v>9</v>
      </c>
      <c r="H20" s="21"/>
    </row>
    <row r="21" spans="1:10" s="5" customFormat="1" ht="82.5" x14ac:dyDescent="0.2">
      <c r="A21" s="16">
        <v>11</v>
      </c>
      <c r="B21" s="19">
        <v>1200000</v>
      </c>
      <c r="C21" s="16" t="s">
        <v>42</v>
      </c>
      <c r="D21" s="16" t="s">
        <v>34</v>
      </c>
      <c r="E21" s="16" t="s">
        <v>60</v>
      </c>
      <c r="F21" s="16" t="s">
        <v>33</v>
      </c>
      <c r="G21" s="22" t="s">
        <v>35</v>
      </c>
      <c r="H21" s="15"/>
    </row>
    <row r="22" spans="1:10" customFormat="1" ht="12.75" x14ac:dyDescent="0.2">
      <c r="A22" s="14"/>
      <c r="B22" s="14"/>
      <c r="C22" s="14"/>
      <c r="D22" s="14"/>
      <c r="E22" s="14"/>
      <c r="F22" s="14"/>
      <c r="G22" s="14"/>
    </row>
    <row r="23" spans="1:10" customFormat="1" ht="12.75" x14ac:dyDescent="0.2">
      <c r="A23" s="14"/>
      <c r="B23" s="14"/>
      <c r="C23" s="14"/>
      <c r="D23" s="14"/>
      <c r="E23" s="14"/>
      <c r="F23" s="14"/>
      <c r="G23" s="14"/>
    </row>
    <row r="24" spans="1:10" customFormat="1" ht="12.75" x14ac:dyDescent="0.2">
      <c r="A24" s="14"/>
      <c r="B24" s="14"/>
      <c r="C24" s="14"/>
      <c r="D24" s="14"/>
      <c r="E24" s="14"/>
      <c r="F24" s="14"/>
      <c r="G24" s="14"/>
    </row>
    <row r="25" spans="1:10" customFormat="1" ht="12.75" x14ac:dyDescent="0.2"/>
    <row r="26" spans="1:10" customFormat="1" ht="12.75" x14ac:dyDescent="0.2"/>
    <row r="27" spans="1:10" customFormat="1" ht="12.75" x14ac:dyDescent="0.2"/>
    <row r="28" spans="1:10" customFormat="1" ht="12.75" x14ac:dyDescent="0.2"/>
    <row r="29" spans="1:10" customFormat="1" ht="12.75" x14ac:dyDescent="0.2"/>
    <row r="30" spans="1:10" customFormat="1" ht="12.75" x14ac:dyDescent="0.2"/>
    <row r="31" spans="1:10" customFormat="1" ht="12.75" x14ac:dyDescent="0.2"/>
    <row r="32" spans="1:10" customFormat="1" ht="12.75" x14ac:dyDescent="0.2"/>
    <row r="33" spans="1:8" customFormat="1" ht="16.5" x14ac:dyDescent="0.25">
      <c r="D33" s="10"/>
    </row>
    <row r="34" spans="1:8" customFormat="1" ht="12.75" x14ac:dyDescent="0.2"/>
    <row r="35" spans="1:8" s="5" customFormat="1" ht="16.5" x14ac:dyDescent="0.2">
      <c r="A35" s="7"/>
      <c r="B35" s="6"/>
      <c r="C35" s="7"/>
      <c r="D35" s="7"/>
      <c r="E35" s="7"/>
      <c r="F35" s="7"/>
      <c r="G35" s="7"/>
      <c r="H35" s="7"/>
    </row>
    <row r="36" spans="1:8" s="5" customFormat="1" ht="16.5" x14ac:dyDescent="0.2">
      <c r="A36" s="7"/>
      <c r="B36" s="6"/>
      <c r="C36" s="7"/>
      <c r="D36" s="7"/>
      <c r="E36" s="7"/>
      <c r="F36" s="7"/>
      <c r="G36" s="7"/>
      <c r="H36" s="7"/>
    </row>
  </sheetData>
  <mergeCells count="3">
    <mergeCell ref="A1:H1"/>
    <mergeCell ref="A19:G19"/>
    <mergeCell ref="A11:G11"/>
  </mergeCells>
  <pageMargins left="0.45" right="0.45" top="0.5" bottom="0.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2.75" x14ac:dyDescent="0.2"/>
  <cols>
    <col min="1" max="1" width="11.140625" bestFit="1" customWidth="1"/>
  </cols>
  <sheetData>
    <row r="28" ht="17.25" customHeight="1" x14ac:dyDescent="0.2"/>
    <row r="29" ht="13.5" customHeight="1" x14ac:dyDescent="0.2"/>
    <row r="73" spans="1:1" x14ac:dyDescent="0.2">
      <c r="A73" s="1" t="e">
        <f>SUM(#REF!+#REF!+#REF!)</f>
        <v>#REF!</v>
      </c>
    </row>
    <row r="112" spans="1:1" x14ac:dyDescent="0.2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INSERT BOT MONTH YEAR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Todd, Marla Jo</cp:lastModifiedBy>
  <cp:lastPrinted>2023-02-21T17:03:04Z</cp:lastPrinted>
  <dcterms:created xsi:type="dcterms:W3CDTF">2005-09-12T19:19:52Z</dcterms:created>
  <dcterms:modified xsi:type="dcterms:W3CDTF">2023-03-10T21:01:48Z</dcterms:modified>
</cp:coreProperties>
</file>