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24226"/>
  <mc:AlternateContent xmlns:mc="http://schemas.openxmlformats.org/markup-compatibility/2006">
    <mc:Choice Requires="x15">
      <x15ac:absPath xmlns:x15ac="http://schemas.microsoft.com/office/spreadsheetml/2010/11/ac" url="C:\Users\martodd\Box\L Drive\Meetings\BOT Meeting--Materials\2022-2023\May 18, 2023\"/>
    </mc:Choice>
  </mc:AlternateContent>
  <xr:revisionPtr revIDLastSave="0" documentId="8_{89742530-7C08-426C-81BA-9210724AAC39}" xr6:coauthVersionLast="47" xr6:coauthVersionMax="47" xr10:uidLastSave="{00000000-0000-0000-0000-000000000000}"/>
  <bookViews>
    <workbookView xWindow="-120" yWindow="-120" windowWidth="51840" windowHeight="21240" firstSheet="1" activeTab="1" xr2:uid="{00000000-000D-0000-FFFF-FFFF00000000}"/>
  </bookViews>
  <sheets>
    <sheet name="Chart1" sheetId="4" state="hidden" r:id="rId1"/>
    <sheet name="INSERT BOT MONTH YEAR" sheetId="5" r:id="rId2"/>
    <sheet name="Sheet2" sheetId="2" state="hidden" r:id="rId3"/>
    <sheet name="Sheet3"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2" i="2" l="1"/>
  <c r="A73" i="2"/>
</calcChain>
</file>

<file path=xl/sharedStrings.xml><?xml version="1.0" encoding="utf-8"?>
<sst xmlns="http://schemas.openxmlformats.org/spreadsheetml/2006/main" count="50" uniqueCount="42">
  <si>
    <t>Length of Commitment</t>
  </si>
  <si>
    <t>Commodity/Service Professional Service</t>
  </si>
  <si>
    <t>Low Bid Selected</t>
  </si>
  <si>
    <t>Board $ Commitment</t>
  </si>
  <si>
    <t>Item #</t>
  </si>
  <si>
    <t>Number of Responsive Bids/Sole Source</t>
  </si>
  <si>
    <t>University/Requesting Department</t>
  </si>
  <si>
    <t>Vendor(s)</t>
  </si>
  <si>
    <t>Vendor</t>
  </si>
  <si>
    <t>Explanation</t>
  </si>
  <si>
    <r>
      <t xml:space="preserve"> PURCHASES SUMMARY --</t>
    </r>
    <r>
      <rPr>
        <b/>
        <sz val="13"/>
        <color rgb="FFFF0000"/>
        <rFont val="Times New Roman"/>
        <family val="1"/>
      </rPr>
      <t>May 18, 2023</t>
    </r>
  </si>
  <si>
    <t>Extended Maint. For two Solar Gas Turbines at Abbott Power Plant</t>
  </si>
  <si>
    <t>Solar Turbines, Inc., Naperville, IL</t>
  </si>
  <si>
    <t>Sole Source</t>
  </si>
  <si>
    <t>Digital ticketing, marketing, &amp; CRM solution</t>
  </si>
  <si>
    <t>A-L Tier II LLC, dba Paciolan, Irvine, CA</t>
  </si>
  <si>
    <t>Division of Intercollegiate Athletics</t>
  </si>
  <si>
    <t>C/O to increase current spend from $4,141,746 to $6,200,000 due to increased attendance at athletic events and Bowl Games.</t>
  </si>
  <si>
    <r>
      <t xml:space="preserve">CHANGE ORDER SUMMARY -- </t>
    </r>
    <r>
      <rPr>
        <b/>
        <sz val="13"/>
        <color rgb="FFFF0000"/>
        <rFont val="Times New Roman"/>
        <family val="1"/>
      </rPr>
      <t>May 18, 2023</t>
    </r>
  </si>
  <si>
    <t xml:space="preserve">Exemption                      30ILCS 500/1-13 </t>
  </si>
  <si>
    <t>N/A</t>
  </si>
  <si>
    <t>Rquest for Proposal (RFP) for Facility Condition Assessment</t>
  </si>
  <si>
    <t>Cannon Design, Inc. (Chicago, IL)</t>
  </si>
  <si>
    <t>Capital Programs and Real Estate Services</t>
  </si>
  <si>
    <t>5, with only 3 vendors meeting the University's minimum technical evaluation score to be evaluated for pricing and considered for an award.</t>
  </si>
  <si>
    <t>No, per the Procurement Code the highest-ranked respondent based off of the University's defined evaluation criteria was selected.</t>
  </si>
  <si>
    <t>Unarmed Security Guard Services</t>
  </si>
  <si>
    <t>Office of the Vice Chancellor for Administrative Services (OVCAS)</t>
  </si>
  <si>
    <t>Services are needed due to the increased crime around the University.  Additionally, the increase in bill rates will allow the proper staffing of guards throughout the campus.</t>
  </si>
  <si>
    <t>Services are needed for various UI Health Hospital and Clinic locations troughout the University campus.  With the opening of new UI health buildings and installation of the Evolv weapon detection system, more guards are needed to staff due to increased safety concerns at these locations.</t>
  </si>
  <si>
    <t>Monterrey Security Consultants, Inc.  Chicago, IL</t>
  </si>
  <si>
    <t>United Security Services, Inc. Chicago, IL</t>
  </si>
  <si>
    <t>Five Years (July 1, 2023  through June 30, 2028)</t>
  </si>
  <si>
    <t>UIUC -Utilities &amp; Energy Services</t>
  </si>
  <si>
    <t>Five Years (June 15, 2023 through June 30, 2028) +  One Four-year Renewal</t>
  </si>
  <si>
    <t>Six years (July 1, 2021 through June 30, 2027)</t>
  </si>
  <si>
    <t>Two (2) years (September 10, 2022 through September 9, 2024)</t>
  </si>
  <si>
    <t>Two (2) years (September 27, 2022 through September 26, 2024)</t>
  </si>
  <si>
    <t>Three Years                      (June 1, 2023 through May 31, 2026)</t>
  </si>
  <si>
    <t>Respiratory Panel Test Kits for UI Hospital Laboratory</t>
  </si>
  <si>
    <t>UI Hospital and Clinics - Pathology/Microbiology</t>
  </si>
  <si>
    <t>Biomerieux, Inc., Lombard, Illinois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</si>
</sst>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9" x14ac:knownFonts="1">
    <font>
      <sz val="10"/>
      <name val="Arial"/>
    </font>
    <font>
      <sz val="8"/>
      <name val="Arial"/>
      <family val="2"/>
    </font>
    <font>
      <sz val="10"/>
      <name val="Arial"/>
      <family val="2"/>
    </font>
    <font>
      <sz val="12"/>
      <name val="Times New Roman"/>
      <family val="1"/>
    </font>
    <font>
      <b/>
      <sz val="13"/>
      <name val="Times New Roman"/>
      <family val="1"/>
    </font>
    <font>
      <sz val="10"/>
      <color theme="1"/>
      <name val="Arial"/>
      <family val="2"/>
    </font>
    <font>
      <sz val="13"/>
      <name val="Times New Roman"/>
      <family val="1"/>
    </font>
    <font>
      <b/>
      <sz val="13"/>
      <color rgb="FFFF0000"/>
      <name val="Times New Roman"/>
      <family val="1"/>
    </font>
    <font>
      <sz val="13"/>
      <color theme="1"/>
      <name val="Times New Roman"/>
      <family val="1"/>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106">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24">
    <xf numFmtId="0" fontId="0" fillId="0" borderId="0" xfId="0"/>
    <xf numFmtId="164" fontId="0" fillId="0" borderId="0" xfId="0" applyNumberFormat="1"/>
    <xf numFmtId="0" fontId="3" fillId="0" borderId="0" xfId="0" applyFont="1" applyAlignment="1">
      <alignment horizontal="center" vertical="center"/>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4" fillId="0" borderId="0" xfId="0" applyFont="1" applyAlignment="1">
      <alignment wrapText="1"/>
    </xf>
    <xf numFmtId="0" fontId="4" fillId="0" borderId="0" xfId="0" applyFont="1" applyAlignment="1">
      <alignment vertical="center" wrapText="1"/>
    </xf>
    <xf numFmtId="0" fontId="2" fillId="0" borderId="0" xfId="0" applyFont="1"/>
    <xf numFmtId="49" fontId="4" fillId="0" borderId="0" xfId="0" applyNumberFormat="1" applyFont="1" applyAlignment="1">
      <alignment horizontal="center" vertical="center" textRotation="180" wrapText="1"/>
    </xf>
    <xf numFmtId="0" fontId="6" fillId="0" borderId="1" xfId="0" applyFont="1" applyBorder="1" applyAlignment="1">
      <alignment horizontal="center" vertical="center" wrapText="1"/>
    </xf>
    <xf numFmtId="164" fontId="3" fillId="0" borderId="0" xfId="0" applyNumberFormat="1" applyFont="1" applyAlignment="1">
      <alignment horizontal="left" vertical="center" wrapText="1"/>
    </xf>
    <xf numFmtId="0" fontId="3" fillId="0" borderId="0" xfId="0" applyFont="1" applyAlignment="1">
      <alignment horizontal="left" vertical="center" wrapText="1"/>
    </xf>
    <xf numFmtId="164" fontId="6"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textRotation="180" wrapText="1"/>
    </xf>
    <xf numFmtId="0" fontId="8" fillId="0" borderId="1" xfId="0" applyFont="1" applyBorder="1" applyAlignment="1">
      <alignment horizontal="center"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left"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cellXfs>
  <cellStyles count="106">
    <cellStyle name="Normal" xfId="0" builtinId="0"/>
    <cellStyle name="Normal 10 2" xfId="1" xr:uid="{00000000-0005-0000-0000-000001000000}"/>
    <cellStyle name="Normal 10 3" xfId="2" xr:uid="{00000000-0005-0000-0000-000002000000}"/>
    <cellStyle name="Normal 10 4" xfId="3" xr:uid="{00000000-0005-0000-0000-000003000000}"/>
    <cellStyle name="Normal 10 5" xfId="4" xr:uid="{00000000-0005-0000-0000-000004000000}"/>
    <cellStyle name="Normal 10 6" xfId="5" xr:uid="{00000000-0005-0000-0000-000005000000}"/>
    <cellStyle name="Normal 10 7" xfId="6" xr:uid="{00000000-0005-0000-0000-000006000000}"/>
    <cellStyle name="Normal 10 8" xfId="7" xr:uid="{00000000-0005-0000-0000-000007000000}"/>
    <cellStyle name="Normal 10 9" xfId="8" xr:uid="{00000000-0005-0000-0000-000008000000}"/>
    <cellStyle name="Normal 11 2" xfId="9" xr:uid="{00000000-0005-0000-0000-000009000000}"/>
    <cellStyle name="Normal 11 3" xfId="10" xr:uid="{00000000-0005-0000-0000-00000A000000}"/>
    <cellStyle name="Normal 11 4" xfId="11" xr:uid="{00000000-0005-0000-0000-00000B000000}"/>
    <cellStyle name="Normal 11 5" xfId="12" xr:uid="{00000000-0005-0000-0000-00000C000000}"/>
    <cellStyle name="Normal 11 6" xfId="13" xr:uid="{00000000-0005-0000-0000-00000D000000}"/>
    <cellStyle name="Normal 11 7" xfId="14" xr:uid="{00000000-0005-0000-0000-00000E000000}"/>
    <cellStyle name="Normal 11 8" xfId="15" xr:uid="{00000000-0005-0000-0000-00000F000000}"/>
    <cellStyle name="Normal 11 9" xfId="16" xr:uid="{00000000-0005-0000-0000-000010000000}"/>
    <cellStyle name="Normal 12 2" xfId="17" xr:uid="{00000000-0005-0000-0000-000011000000}"/>
    <cellStyle name="Normal 12 3" xfId="18" xr:uid="{00000000-0005-0000-0000-000012000000}"/>
    <cellStyle name="Normal 12 4" xfId="19" xr:uid="{00000000-0005-0000-0000-000013000000}"/>
    <cellStyle name="Normal 12 5" xfId="20" xr:uid="{00000000-0005-0000-0000-000014000000}"/>
    <cellStyle name="Normal 12 6" xfId="21" xr:uid="{00000000-0005-0000-0000-000015000000}"/>
    <cellStyle name="Normal 12 7" xfId="22" xr:uid="{00000000-0005-0000-0000-000016000000}"/>
    <cellStyle name="Normal 12 8" xfId="23" xr:uid="{00000000-0005-0000-0000-000017000000}"/>
    <cellStyle name="Normal 12 9" xfId="24" xr:uid="{00000000-0005-0000-0000-000018000000}"/>
    <cellStyle name="Normal 17 10" xfId="25" xr:uid="{00000000-0005-0000-0000-000019000000}"/>
    <cellStyle name="Normal 17 11" xfId="26" xr:uid="{00000000-0005-0000-0000-00001A000000}"/>
    <cellStyle name="Normal 17 12" xfId="27" xr:uid="{00000000-0005-0000-0000-00001B000000}"/>
    <cellStyle name="Normal 17 2" xfId="28" xr:uid="{00000000-0005-0000-0000-00001C000000}"/>
    <cellStyle name="Normal 17 3" xfId="29" xr:uid="{00000000-0005-0000-0000-00001D000000}"/>
    <cellStyle name="Normal 17 4" xfId="30" xr:uid="{00000000-0005-0000-0000-00001E000000}"/>
    <cellStyle name="Normal 17 5" xfId="31" xr:uid="{00000000-0005-0000-0000-00001F000000}"/>
    <cellStyle name="Normal 17 6" xfId="32" xr:uid="{00000000-0005-0000-0000-000020000000}"/>
    <cellStyle name="Normal 17 7" xfId="33" xr:uid="{00000000-0005-0000-0000-000021000000}"/>
    <cellStyle name="Normal 17 8" xfId="34" xr:uid="{00000000-0005-0000-0000-000022000000}"/>
    <cellStyle name="Normal 17 9" xfId="35" xr:uid="{00000000-0005-0000-0000-000023000000}"/>
    <cellStyle name="Normal 18 10" xfId="36" xr:uid="{00000000-0005-0000-0000-000024000000}"/>
    <cellStyle name="Normal 18 11" xfId="37" xr:uid="{00000000-0005-0000-0000-000025000000}"/>
    <cellStyle name="Normal 18 12" xfId="38" xr:uid="{00000000-0005-0000-0000-000026000000}"/>
    <cellStyle name="Normal 18 13" xfId="39" xr:uid="{00000000-0005-0000-0000-000027000000}"/>
    <cellStyle name="Normal 18 2" xfId="40" xr:uid="{00000000-0005-0000-0000-000028000000}"/>
    <cellStyle name="Normal 18 3" xfId="41" xr:uid="{00000000-0005-0000-0000-000029000000}"/>
    <cellStyle name="Normal 18 4" xfId="42" xr:uid="{00000000-0005-0000-0000-00002A000000}"/>
    <cellStyle name="Normal 18 5" xfId="43" xr:uid="{00000000-0005-0000-0000-00002B000000}"/>
    <cellStyle name="Normal 18 6" xfId="44" xr:uid="{00000000-0005-0000-0000-00002C000000}"/>
    <cellStyle name="Normal 18 7" xfId="45" xr:uid="{00000000-0005-0000-0000-00002D000000}"/>
    <cellStyle name="Normal 18 8" xfId="46" xr:uid="{00000000-0005-0000-0000-00002E000000}"/>
    <cellStyle name="Normal 18 9" xfId="47" xr:uid="{00000000-0005-0000-0000-00002F000000}"/>
    <cellStyle name="Normal 2 10" xfId="48" xr:uid="{00000000-0005-0000-0000-000030000000}"/>
    <cellStyle name="Normal 2 2" xfId="49" xr:uid="{00000000-0005-0000-0000-000031000000}"/>
    <cellStyle name="Normal 2 3" xfId="50" xr:uid="{00000000-0005-0000-0000-000032000000}"/>
    <cellStyle name="Normal 2 4" xfId="51" xr:uid="{00000000-0005-0000-0000-000033000000}"/>
    <cellStyle name="Normal 2 5" xfId="52" xr:uid="{00000000-0005-0000-0000-000034000000}"/>
    <cellStyle name="Normal 2 6" xfId="53" xr:uid="{00000000-0005-0000-0000-000035000000}"/>
    <cellStyle name="Normal 2 7" xfId="54" xr:uid="{00000000-0005-0000-0000-000036000000}"/>
    <cellStyle name="Normal 2 8" xfId="55" xr:uid="{00000000-0005-0000-0000-000037000000}"/>
    <cellStyle name="Normal 2 9" xfId="56" xr:uid="{00000000-0005-0000-0000-000038000000}"/>
    <cellStyle name="Normal 21 2" xfId="57" xr:uid="{00000000-0005-0000-0000-000039000000}"/>
    <cellStyle name="Normal 3 10" xfId="58" xr:uid="{00000000-0005-0000-0000-00003A000000}"/>
    <cellStyle name="Normal 3 11" xfId="59" xr:uid="{00000000-0005-0000-0000-00003B000000}"/>
    <cellStyle name="Normal 3 12" xfId="60" xr:uid="{00000000-0005-0000-0000-00003C000000}"/>
    <cellStyle name="Normal 3 13" xfId="61" xr:uid="{00000000-0005-0000-0000-00003D000000}"/>
    <cellStyle name="Normal 3 2" xfId="62" xr:uid="{00000000-0005-0000-0000-00003E000000}"/>
    <cellStyle name="Normal 3 3" xfId="63" xr:uid="{00000000-0005-0000-0000-00003F000000}"/>
    <cellStyle name="Normal 3 4" xfId="64" xr:uid="{00000000-0005-0000-0000-000040000000}"/>
    <cellStyle name="Normal 3 5" xfId="65" xr:uid="{00000000-0005-0000-0000-000041000000}"/>
    <cellStyle name="Normal 3 6" xfId="66" xr:uid="{00000000-0005-0000-0000-000042000000}"/>
    <cellStyle name="Normal 3 7" xfId="67" xr:uid="{00000000-0005-0000-0000-000043000000}"/>
    <cellStyle name="Normal 3 8" xfId="68" xr:uid="{00000000-0005-0000-0000-000044000000}"/>
    <cellStyle name="Normal 3 9" xfId="69" xr:uid="{00000000-0005-0000-0000-000045000000}"/>
    <cellStyle name="Normal 4 10" xfId="70" xr:uid="{00000000-0005-0000-0000-000046000000}"/>
    <cellStyle name="Normal 4 11" xfId="71" xr:uid="{00000000-0005-0000-0000-000047000000}"/>
    <cellStyle name="Normal 4 12" xfId="72" xr:uid="{00000000-0005-0000-0000-000048000000}"/>
    <cellStyle name="Normal 4 13" xfId="73" xr:uid="{00000000-0005-0000-0000-000049000000}"/>
    <cellStyle name="Normal 4 2" xfId="74" xr:uid="{00000000-0005-0000-0000-00004A000000}"/>
    <cellStyle name="Normal 4 3" xfId="75" xr:uid="{00000000-0005-0000-0000-00004B000000}"/>
    <cellStyle name="Normal 4 4" xfId="76" xr:uid="{00000000-0005-0000-0000-00004C000000}"/>
    <cellStyle name="Normal 4 5" xfId="77" xr:uid="{00000000-0005-0000-0000-00004D000000}"/>
    <cellStyle name="Normal 4 6" xfId="78" xr:uid="{00000000-0005-0000-0000-00004E000000}"/>
    <cellStyle name="Normal 4 7" xfId="79" xr:uid="{00000000-0005-0000-0000-00004F000000}"/>
    <cellStyle name="Normal 4 8" xfId="80" xr:uid="{00000000-0005-0000-0000-000050000000}"/>
    <cellStyle name="Normal 4 9" xfId="81" xr:uid="{00000000-0005-0000-0000-000051000000}"/>
    <cellStyle name="Normal 7 10" xfId="82" xr:uid="{00000000-0005-0000-0000-000052000000}"/>
    <cellStyle name="Normal 7 11" xfId="83" xr:uid="{00000000-0005-0000-0000-000053000000}"/>
    <cellStyle name="Normal 7 12" xfId="84" xr:uid="{00000000-0005-0000-0000-000054000000}"/>
    <cellStyle name="Normal 7 13" xfId="85" xr:uid="{00000000-0005-0000-0000-000055000000}"/>
    <cellStyle name="Normal 7 2" xfId="86" xr:uid="{00000000-0005-0000-0000-000056000000}"/>
    <cellStyle name="Normal 7 3" xfId="87" xr:uid="{00000000-0005-0000-0000-000057000000}"/>
    <cellStyle name="Normal 7 4" xfId="88" xr:uid="{00000000-0005-0000-0000-000058000000}"/>
    <cellStyle name="Normal 7 5" xfId="89" xr:uid="{00000000-0005-0000-0000-000059000000}"/>
    <cellStyle name="Normal 7 6" xfId="90" xr:uid="{00000000-0005-0000-0000-00005A000000}"/>
    <cellStyle name="Normal 7 7" xfId="91" xr:uid="{00000000-0005-0000-0000-00005B000000}"/>
    <cellStyle name="Normal 7 8" xfId="92" xr:uid="{00000000-0005-0000-0000-00005C000000}"/>
    <cellStyle name="Normal 7 9" xfId="93" xr:uid="{00000000-0005-0000-0000-00005D000000}"/>
    <cellStyle name="Normal 9 10" xfId="94" xr:uid="{00000000-0005-0000-0000-00005E000000}"/>
    <cellStyle name="Normal 9 11" xfId="95" xr:uid="{00000000-0005-0000-0000-00005F000000}"/>
    <cellStyle name="Normal 9 12" xfId="96" xr:uid="{00000000-0005-0000-0000-000060000000}"/>
    <cellStyle name="Normal 9 13" xfId="97" xr:uid="{00000000-0005-0000-0000-000061000000}"/>
    <cellStyle name="Normal 9 2" xfId="98" xr:uid="{00000000-0005-0000-0000-000062000000}"/>
    <cellStyle name="Normal 9 3" xfId="99" xr:uid="{00000000-0005-0000-0000-000063000000}"/>
    <cellStyle name="Normal 9 4" xfId="100" xr:uid="{00000000-0005-0000-0000-000064000000}"/>
    <cellStyle name="Normal 9 5" xfId="101" xr:uid="{00000000-0005-0000-0000-000065000000}"/>
    <cellStyle name="Normal 9 6" xfId="102" xr:uid="{00000000-0005-0000-0000-000066000000}"/>
    <cellStyle name="Normal 9 7" xfId="103" xr:uid="{00000000-0005-0000-0000-000067000000}"/>
    <cellStyle name="Normal 9 8" xfId="104" xr:uid="{00000000-0005-0000-0000-000068000000}"/>
    <cellStyle name="Normal 9 9" xfId="105" xr:uid="{00000000-0005-0000-0000-00006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4.8351648351648353E-2"/>
          <c:y val="0.17246596066565809"/>
          <c:w val="0.60439560439560436"/>
          <c:h val="0.75945537065052948"/>
        </c:manualLayout>
      </c:layout>
      <c:barChart>
        <c:barDir val="col"/>
        <c:grouping val="clustered"/>
        <c:varyColors val="0"/>
        <c:ser>
          <c:idx val="0"/>
          <c:order val="0"/>
          <c:tx>
            <c:v>Sheet1!#REF!</c:v>
          </c:tx>
          <c:invertIfNegative val="0"/>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5D65-4115-B9B1-080C10A26956}"/>
            </c:ext>
          </c:extLst>
        </c:ser>
        <c:dLbls>
          <c:showLegendKey val="0"/>
          <c:showVal val="0"/>
          <c:showCatName val="0"/>
          <c:showSerName val="0"/>
          <c:showPercent val="0"/>
          <c:showBubbleSize val="0"/>
        </c:dLbls>
        <c:gapWidth val="150"/>
        <c:axId val="259988120"/>
        <c:axId val="1"/>
      </c:barChart>
      <c:catAx>
        <c:axId val="2599881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59988120"/>
        <c:crosses val="autoZero"/>
        <c:crossBetween val="between"/>
      </c:valAx>
    </c:plotArea>
    <c:legend>
      <c:legendPos val="r"/>
      <c:layout>
        <c:manualLayout>
          <c:xMode val="edge"/>
          <c:yMode val="edge"/>
          <c:x val="0.94597989949748718"/>
          <c:y val="0.53546712802768159"/>
          <c:w val="4.5226130653266326E-2"/>
          <c:h val="2.0761245674740483E-2"/>
        </c:manualLayout>
      </c:layout>
      <c:overlay val="0"/>
      <c:txPr>
        <a:bodyPr/>
        <a:lstStyle/>
        <a:p>
          <a:pPr>
            <a:defRPr sz="3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79"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5029" cy="6291943"/>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5"/>
  <sheetViews>
    <sheetView tabSelected="1" zoomScale="80" zoomScaleNormal="80" workbookViewId="0">
      <selection activeCell="A13" sqref="A13"/>
    </sheetView>
  </sheetViews>
  <sheetFormatPr defaultColWidth="9.140625" defaultRowHeight="15.75" x14ac:dyDescent="0.2"/>
  <cols>
    <col min="1" max="1" width="8.7109375" style="4" customWidth="1"/>
    <col min="2" max="2" width="17" style="3" customWidth="1"/>
    <col min="3" max="3" width="27.85546875" style="4" customWidth="1"/>
    <col min="4" max="4" width="28" style="4" customWidth="1"/>
    <col min="5" max="5" width="70.5703125" style="4" customWidth="1"/>
    <col min="6" max="6" width="26.28515625" style="4" customWidth="1"/>
    <col min="7" max="7" width="31.140625" style="4" customWidth="1"/>
    <col min="8" max="8" width="17.28515625" style="4" customWidth="1"/>
    <col min="9" max="16384" width="9.140625" style="2"/>
  </cols>
  <sheetData>
    <row r="1" spans="1:8" s="5" customFormat="1" ht="16.5" x14ac:dyDescent="0.2">
      <c r="A1" s="22" t="s">
        <v>10</v>
      </c>
      <c r="B1" s="22"/>
      <c r="C1" s="22"/>
      <c r="D1" s="22"/>
      <c r="E1" s="22"/>
      <c r="F1" s="22"/>
      <c r="G1" s="22"/>
      <c r="H1" s="22"/>
    </row>
    <row r="2" spans="1:8" s="5" customFormat="1" ht="33" x14ac:dyDescent="0.2">
      <c r="A2" s="8" t="s">
        <v>4</v>
      </c>
      <c r="B2" s="9" t="s">
        <v>3</v>
      </c>
      <c r="C2" s="8" t="s">
        <v>0</v>
      </c>
      <c r="D2" s="8" t="s">
        <v>1</v>
      </c>
      <c r="E2" s="8" t="s">
        <v>7</v>
      </c>
      <c r="F2" s="8" t="s">
        <v>6</v>
      </c>
      <c r="G2" s="8" t="s">
        <v>5</v>
      </c>
      <c r="H2" s="8" t="s">
        <v>2</v>
      </c>
    </row>
    <row r="3" spans="1:8" s="5" customFormat="1" ht="49.5" x14ac:dyDescent="0.2">
      <c r="A3" s="14">
        <v>1</v>
      </c>
      <c r="B3" s="17">
        <v>15000000</v>
      </c>
      <c r="C3" s="14" t="s">
        <v>32</v>
      </c>
      <c r="D3" s="14" t="s">
        <v>11</v>
      </c>
      <c r="E3" s="14" t="s">
        <v>12</v>
      </c>
      <c r="F3" s="14" t="s">
        <v>33</v>
      </c>
      <c r="G3" s="14" t="s">
        <v>13</v>
      </c>
      <c r="H3" s="14" t="s">
        <v>20</v>
      </c>
    </row>
    <row r="4" spans="1:8" s="5" customFormat="1" ht="49.5" x14ac:dyDescent="0.2">
      <c r="A4" s="14">
        <v>2</v>
      </c>
      <c r="B4" s="17">
        <v>6000000</v>
      </c>
      <c r="C4" s="14" t="s">
        <v>38</v>
      </c>
      <c r="D4" s="14" t="s">
        <v>39</v>
      </c>
      <c r="E4" s="14" t="s">
        <v>41</v>
      </c>
      <c r="F4" s="14" t="s">
        <v>40</v>
      </c>
      <c r="G4" s="14" t="s">
        <v>19</v>
      </c>
      <c r="H4" s="14" t="s">
        <v>20</v>
      </c>
    </row>
    <row r="5" spans="1:8" s="5" customFormat="1" ht="181.5" x14ac:dyDescent="0.2">
      <c r="A5" s="14">
        <v>3</v>
      </c>
      <c r="B5" s="17">
        <v>2600000</v>
      </c>
      <c r="C5" s="14" t="s">
        <v>34</v>
      </c>
      <c r="D5" s="14" t="s">
        <v>21</v>
      </c>
      <c r="E5" s="14" t="s">
        <v>22</v>
      </c>
      <c r="F5" s="14" t="s">
        <v>23</v>
      </c>
      <c r="G5" s="14" t="s">
        <v>24</v>
      </c>
      <c r="H5" s="14" t="s">
        <v>25</v>
      </c>
    </row>
    <row r="6" spans="1:8" x14ac:dyDescent="0.2">
      <c r="B6" s="15"/>
      <c r="C6" s="16"/>
      <c r="D6" s="16"/>
      <c r="E6" s="16"/>
      <c r="F6" s="16"/>
      <c r="G6" s="16"/>
      <c r="H6" s="16"/>
    </row>
    <row r="8" spans="1:8" s="5" customFormat="1" ht="16.5" customHeight="1" x14ac:dyDescent="0.2">
      <c r="A8" s="23" t="s">
        <v>18</v>
      </c>
      <c r="B8" s="23"/>
      <c r="C8" s="23"/>
      <c r="D8" s="23"/>
      <c r="E8" s="23"/>
      <c r="F8" s="23"/>
      <c r="G8" s="23"/>
      <c r="H8" s="11"/>
    </row>
    <row r="9" spans="1:8" s="5" customFormat="1" ht="33" x14ac:dyDescent="0.2">
      <c r="A9" s="8" t="s">
        <v>4</v>
      </c>
      <c r="B9" s="9" t="s">
        <v>3</v>
      </c>
      <c r="C9" s="8" t="s">
        <v>0</v>
      </c>
      <c r="D9" s="8" t="s">
        <v>1</v>
      </c>
      <c r="E9" s="8" t="s">
        <v>8</v>
      </c>
      <c r="F9" s="8" t="s">
        <v>6</v>
      </c>
      <c r="G9" s="8" t="s">
        <v>9</v>
      </c>
      <c r="H9" s="18"/>
    </row>
    <row r="10" spans="1:8" s="5" customFormat="1" ht="82.5" x14ac:dyDescent="0.2">
      <c r="A10" s="14">
        <v>4</v>
      </c>
      <c r="B10" s="17">
        <v>2058254</v>
      </c>
      <c r="C10" s="14" t="s">
        <v>35</v>
      </c>
      <c r="D10" s="14" t="s">
        <v>14</v>
      </c>
      <c r="E10" s="14" t="s">
        <v>15</v>
      </c>
      <c r="F10" s="14" t="s">
        <v>16</v>
      </c>
      <c r="G10" s="19" t="s">
        <v>17</v>
      </c>
      <c r="H10" s="13"/>
    </row>
    <row r="11" spans="1:8" customFormat="1" ht="115.5" x14ac:dyDescent="0.2">
      <c r="A11" s="14">
        <v>5</v>
      </c>
      <c r="B11" s="21">
        <v>4620000</v>
      </c>
      <c r="C11" s="20" t="s">
        <v>36</v>
      </c>
      <c r="D11" s="20" t="s">
        <v>26</v>
      </c>
      <c r="E11" s="14" t="s">
        <v>30</v>
      </c>
      <c r="F11" s="20" t="s">
        <v>27</v>
      </c>
      <c r="G11" s="19" t="s">
        <v>28</v>
      </c>
    </row>
    <row r="12" spans="1:8" customFormat="1" ht="181.5" x14ac:dyDescent="0.2">
      <c r="A12" s="14">
        <v>6</v>
      </c>
      <c r="B12" s="21">
        <v>2100000</v>
      </c>
      <c r="C12" s="20" t="s">
        <v>37</v>
      </c>
      <c r="D12" s="20" t="s">
        <v>26</v>
      </c>
      <c r="E12" s="14" t="s">
        <v>31</v>
      </c>
      <c r="F12" s="20" t="s">
        <v>27</v>
      </c>
      <c r="G12" s="19" t="s">
        <v>29</v>
      </c>
    </row>
    <row r="13" spans="1:8" customFormat="1" ht="12.75" x14ac:dyDescent="0.2">
      <c r="A13" s="12"/>
      <c r="B13" s="12"/>
      <c r="C13" s="12"/>
      <c r="D13" s="12"/>
      <c r="E13" s="12"/>
      <c r="F13" s="12"/>
      <c r="G13" s="12"/>
    </row>
    <row r="14" spans="1:8" customFormat="1" ht="12.75" x14ac:dyDescent="0.2"/>
    <row r="15" spans="1:8" customFormat="1" ht="12.75" x14ac:dyDescent="0.2"/>
    <row r="16" spans="1:8" customFormat="1" ht="12.75" x14ac:dyDescent="0.2"/>
    <row r="17" spans="1:8" customFormat="1" ht="12.75" x14ac:dyDescent="0.2"/>
    <row r="18" spans="1:8" customFormat="1" ht="12.75" x14ac:dyDescent="0.2"/>
    <row r="19" spans="1:8" customFormat="1" ht="12.75" x14ac:dyDescent="0.2"/>
    <row r="20" spans="1:8" customFormat="1" ht="12.75" x14ac:dyDescent="0.2"/>
    <row r="21" spans="1:8" customFormat="1" ht="12.75" x14ac:dyDescent="0.2"/>
    <row r="22" spans="1:8" customFormat="1" ht="16.5" x14ac:dyDescent="0.25">
      <c r="D22" s="10"/>
    </row>
    <row r="23" spans="1:8" customFormat="1" ht="12.75" x14ac:dyDescent="0.2"/>
    <row r="24" spans="1:8" s="5" customFormat="1" ht="16.5" x14ac:dyDescent="0.2">
      <c r="A24" s="7"/>
      <c r="B24" s="6"/>
      <c r="C24" s="7"/>
      <c r="D24" s="7"/>
      <c r="E24" s="7"/>
      <c r="F24" s="7"/>
      <c r="G24" s="7"/>
      <c r="H24" s="7"/>
    </row>
    <row r="25" spans="1:8" s="5" customFormat="1" ht="16.5" x14ac:dyDescent="0.2">
      <c r="A25" s="7"/>
      <c r="B25" s="6"/>
      <c r="C25" s="7"/>
      <c r="D25" s="7"/>
      <c r="E25" s="7"/>
      <c r="F25" s="7"/>
      <c r="G25" s="7"/>
      <c r="H25" s="7"/>
    </row>
  </sheetData>
  <mergeCells count="2">
    <mergeCell ref="A1:H1"/>
    <mergeCell ref="A8:G8"/>
  </mergeCells>
  <pageMargins left="0.45" right="0.45" top="0.5" bottom="0.5" header="0.3" footer="0.3"/>
  <pageSetup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8:A112"/>
  <sheetViews>
    <sheetView workbookViewId="0">
      <selection sqref="A1:C65536"/>
    </sheetView>
  </sheetViews>
  <sheetFormatPr defaultRowHeight="12.75" x14ac:dyDescent="0.2"/>
  <cols>
    <col min="1" max="1" width="11.140625" bestFit="1" customWidth="1"/>
  </cols>
  <sheetData>
    <row r="28" ht="17.25" customHeight="1" x14ac:dyDescent="0.2"/>
    <row r="29" ht="13.5" customHeight="1" x14ac:dyDescent="0.2"/>
    <row r="73" spans="1:1" x14ac:dyDescent="0.2">
      <c r="A73" s="1" t="e">
        <f>SUM(#REF!+#REF!+#REF!)</f>
        <v>#REF!</v>
      </c>
    </row>
    <row r="112" spans="1:1" x14ac:dyDescent="0.2">
      <c r="A112" s="1" t="e">
        <f>SUM(#REF!+#REF!+#REF!)</f>
        <v>#REF!</v>
      </c>
    </row>
  </sheetData>
  <phoneticPr fontId="1"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1" type="noConversion"/>
  <pageMargins left="0.75" right="0.75" top="1" bottom="1" header="0.5" footer="0.5"/>
  <pageSetup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1</vt:i4>
      </vt:variant>
    </vt:vector>
  </HeadingPairs>
  <TitlesOfParts>
    <vt:vector size="4" baseType="lpstr">
      <vt:lpstr>INSERT BOT MONTH YEAR</vt:lpstr>
      <vt:lpstr>Sheet2</vt:lpstr>
      <vt:lpstr>Sheet3</vt:lpstr>
      <vt:lpstr>Chart1</vt:lpstr>
    </vt:vector>
  </TitlesOfParts>
  <Company>AITSUI2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rdf</dc:creator>
  <cp:lastModifiedBy>Todd, Marla Jo</cp:lastModifiedBy>
  <cp:lastPrinted>2023-04-10T16:29:04Z</cp:lastPrinted>
  <dcterms:created xsi:type="dcterms:W3CDTF">2005-09-12T19:19:52Z</dcterms:created>
  <dcterms:modified xsi:type="dcterms:W3CDTF">2023-05-05T18:48:42Z</dcterms:modified>
</cp:coreProperties>
</file>