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v\Downloads\"/>
    </mc:Choice>
  </mc:AlternateContent>
  <xr:revisionPtr revIDLastSave="0" documentId="13_ncr:1_{987F3AFD-D53F-4F9C-9DD3-54535278C47B}" xr6:coauthVersionLast="47" xr6:coauthVersionMax="47" xr10:uidLastSave="{00000000-0000-0000-0000-000000000000}"/>
  <bookViews>
    <workbookView xWindow="-28920" yWindow="-120" windowWidth="29040" windowHeight="16440" firstSheet="1" activeTab="1" xr2:uid="{00000000-000D-0000-FFFF-FFFF00000000}"/>
  </bookViews>
  <sheets>
    <sheet name="Chart1" sheetId="4" state="hidden" r:id="rId1"/>
    <sheet name="November 2023" sheetId="5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" i="2" l="1"/>
  <c r="A73" i="2"/>
</calcChain>
</file>

<file path=xl/sharedStrings.xml><?xml version="1.0" encoding="utf-8"?>
<sst xmlns="http://schemas.openxmlformats.org/spreadsheetml/2006/main" count="64" uniqueCount="49">
  <si>
    <t>Length of Commitment</t>
  </si>
  <si>
    <t>Commodity/Service Professional Service</t>
  </si>
  <si>
    <t>Low Bid Selected</t>
  </si>
  <si>
    <t>Board $ Commitment</t>
  </si>
  <si>
    <t>Item #</t>
  </si>
  <si>
    <t>Number of Responsive Bids/Sole Source</t>
  </si>
  <si>
    <t>University/Requesting Department</t>
  </si>
  <si>
    <t>Vendor(s)</t>
  </si>
  <si>
    <t>Vendor</t>
  </si>
  <si>
    <t>Explanation</t>
  </si>
  <si>
    <t>N/A</t>
  </si>
  <si>
    <t>McKinsey &amp; Company, Inc., Washington, DC</t>
  </si>
  <si>
    <r>
      <t xml:space="preserve">CHANGE ORDER SUMMARY -- </t>
    </r>
    <r>
      <rPr>
        <b/>
        <sz val="13"/>
        <color rgb="FFFF0000"/>
        <rFont val="Times New Roman"/>
        <family val="1"/>
      </rPr>
      <t>November 16, 2023</t>
    </r>
  </si>
  <si>
    <t>Metal-Organic Vapor Phase Epitaxy</t>
  </si>
  <si>
    <t>University Office of Capital Programs</t>
  </si>
  <si>
    <t>Change order to add additional assessment square footage for UIC buildings to facility condition assessment</t>
  </si>
  <si>
    <t>Consulting for Strategic/Financial Planning and Related Services</t>
  </si>
  <si>
    <t>Office of Medicaid Innovation</t>
  </si>
  <si>
    <t>Change Order to the contract for consulting services for Managed Care Organization (MCO) review and analysis</t>
  </si>
  <si>
    <t>Residential, Retail, Catering, Vending, &amp; Concessions</t>
  </si>
  <si>
    <t xml:space="preserve">UIC - Student Affairs Campus Auxiliary Services </t>
  </si>
  <si>
    <t>Emergency Purchase 30 ILCS 500/20-30</t>
  </si>
  <si>
    <t>UIUC - Electrical &amp; Computer Engineering</t>
  </si>
  <si>
    <t>Facility condition assessments at UIS, UIC, and UIUC</t>
  </si>
  <si>
    <t>Cannon Design, Inc., Chicago, IL</t>
  </si>
  <si>
    <t>One (1) year (September 7, 2023 through June 30, 2024)</t>
  </si>
  <si>
    <t>Five (5) years (June 30, 2023 through June 30, 2028)</t>
  </si>
  <si>
    <t xml:space="preserve">Rental of Meteorological Equipment and Science Engineering Support </t>
  </si>
  <si>
    <t>Targeted Meteorological Systems, Boulder, CO</t>
  </si>
  <si>
    <t>UIUC Atmospheric Sciences</t>
  </si>
  <si>
    <t>This will exercise the remaining renewal options approved by the Board of Trustees on November 18, 2021</t>
  </si>
  <si>
    <t>Five (5) year (six of six renewal options) October 23, 2023 through October 22, 2027</t>
  </si>
  <si>
    <t>Exemption 30 ILCS 500/20-25</t>
  </si>
  <si>
    <t>Aixtron, Inc., Santa Clara, CA</t>
  </si>
  <si>
    <t>Compass Group USA - Chartwells Division, Charolette, NC</t>
  </si>
  <si>
    <t>One-Time Purchase</t>
  </si>
  <si>
    <t>Four (4) years (January 1, 2024 through December 31, 2028)</t>
  </si>
  <si>
    <t>Subscription to Electronic Journals</t>
  </si>
  <si>
    <t>Elsevier B.V, Amsterdam, Netherlands</t>
  </si>
  <si>
    <t>UIUC - University Library</t>
  </si>
  <si>
    <t>Exemption 30 ILCS 500/1-13(b)(3)</t>
  </si>
  <si>
    <t>Huron Consulting Group, Chicago, IL</t>
  </si>
  <si>
    <t>Institutional Animal Care &amp; Use Committee (IACUC) and Animal Operations (AOPS) modules</t>
  </si>
  <si>
    <t>Office of Vice Chancellor for Research</t>
  </si>
  <si>
    <t xml:space="preserve">Sole Source Purchase 30 ILCS 500/20-25 </t>
  </si>
  <si>
    <t>Three (3) years (December 1, 2023 through August 31, 2026)</t>
  </si>
  <si>
    <t>Six (6) months (December 28, 2023 through June 28, 2024)</t>
  </si>
  <si>
    <r>
      <rPr>
        <b/>
        <sz val="13"/>
        <rFont val="Times New Roman"/>
        <family val="1"/>
      </rPr>
      <t xml:space="preserve"> PURCHASES SUMMARY -- </t>
    </r>
    <r>
      <rPr>
        <b/>
        <sz val="13"/>
        <color rgb="FFFF0000"/>
        <rFont val="Times New Roman"/>
        <family val="1"/>
      </rPr>
      <t>November 16, 2023</t>
    </r>
  </si>
  <si>
    <r>
      <rPr>
        <b/>
        <sz val="13"/>
        <rFont val="Times New Roman"/>
        <family val="1"/>
      </rPr>
      <t xml:space="preserve">RENEWAL OPTIONS SUMMARY -- </t>
    </r>
    <r>
      <rPr>
        <b/>
        <sz val="13"/>
        <color rgb="FFFF0000"/>
        <rFont val="Times New Roman"/>
        <family val="1"/>
      </rPr>
      <t>November 16,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</si>
</sst>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4" applyNumberForma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textRotation="180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0" borderId="2" xfId="106" applyFont="1" applyBorder="1" applyAlignment="1">
      <alignment horizontal="center" vertical="center" wrapText="1"/>
    </xf>
    <xf numFmtId="0" fontId="9" fillId="0" borderId="2" xfId="106" applyFont="1" applyBorder="1" applyAlignment="1">
      <alignment horizontal="center" vertical="center" wrapText="1"/>
    </xf>
    <xf numFmtId="0" fontId="8" fillId="0" borderId="2" xfId="106" applyBorder="1" applyAlignment="1">
      <alignment horizontal="center" vertical="center" wrapText="1"/>
    </xf>
  </cellXfs>
  <cellStyles count="107">
    <cellStyle name="Heading 1" xfId="106" builtinId="16" customBuiltin="1"/>
    <cellStyle name="Normal" xfId="0" builtinId="0"/>
    <cellStyle name="Normal 10 2" xfId="1" xr:uid="{00000000-0005-0000-0000-000001000000}"/>
    <cellStyle name="Normal 10 3" xfId="2" xr:uid="{00000000-0005-0000-0000-000002000000}"/>
    <cellStyle name="Normal 10 4" xfId="3" xr:uid="{00000000-0005-0000-0000-000003000000}"/>
    <cellStyle name="Normal 10 5" xfId="4" xr:uid="{00000000-0005-0000-0000-000004000000}"/>
    <cellStyle name="Normal 10 6" xfId="5" xr:uid="{00000000-0005-0000-0000-000005000000}"/>
    <cellStyle name="Normal 10 7" xfId="6" xr:uid="{00000000-0005-0000-0000-000006000000}"/>
    <cellStyle name="Normal 10 8" xfId="7" xr:uid="{00000000-0005-0000-0000-000007000000}"/>
    <cellStyle name="Normal 10 9" xfId="8" xr:uid="{00000000-0005-0000-0000-000008000000}"/>
    <cellStyle name="Normal 11 2" xfId="9" xr:uid="{00000000-0005-0000-0000-000009000000}"/>
    <cellStyle name="Normal 11 3" xfId="10" xr:uid="{00000000-0005-0000-0000-00000A000000}"/>
    <cellStyle name="Normal 11 4" xfId="11" xr:uid="{00000000-0005-0000-0000-00000B000000}"/>
    <cellStyle name="Normal 11 5" xfId="12" xr:uid="{00000000-0005-0000-0000-00000C000000}"/>
    <cellStyle name="Normal 11 6" xfId="13" xr:uid="{00000000-0005-0000-0000-00000D000000}"/>
    <cellStyle name="Normal 11 7" xfId="14" xr:uid="{00000000-0005-0000-0000-00000E000000}"/>
    <cellStyle name="Normal 11 8" xfId="15" xr:uid="{00000000-0005-0000-0000-00000F000000}"/>
    <cellStyle name="Normal 11 9" xfId="16" xr:uid="{00000000-0005-0000-0000-000010000000}"/>
    <cellStyle name="Normal 12 2" xfId="17" xr:uid="{00000000-0005-0000-0000-000011000000}"/>
    <cellStyle name="Normal 12 3" xfId="18" xr:uid="{00000000-0005-0000-0000-000012000000}"/>
    <cellStyle name="Normal 12 4" xfId="19" xr:uid="{00000000-0005-0000-0000-000013000000}"/>
    <cellStyle name="Normal 12 5" xfId="20" xr:uid="{00000000-0005-0000-0000-000014000000}"/>
    <cellStyle name="Normal 12 6" xfId="21" xr:uid="{00000000-0005-0000-0000-000015000000}"/>
    <cellStyle name="Normal 12 7" xfId="22" xr:uid="{00000000-0005-0000-0000-000016000000}"/>
    <cellStyle name="Normal 12 8" xfId="23" xr:uid="{00000000-0005-0000-0000-000017000000}"/>
    <cellStyle name="Normal 12 9" xfId="24" xr:uid="{00000000-0005-0000-0000-000018000000}"/>
    <cellStyle name="Normal 17 10" xfId="25" xr:uid="{00000000-0005-0000-0000-000019000000}"/>
    <cellStyle name="Normal 17 11" xfId="26" xr:uid="{00000000-0005-0000-0000-00001A000000}"/>
    <cellStyle name="Normal 17 12" xfId="27" xr:uid="{00000000-0005-0000-0000-00001B000000}"/>
    <cellStyle name="Normal 17 2" xfId="28" xr:uid="{00000000-0005-0000-0000-00001C000000}"/>
    <cellStyle name="Normal 17 3" xfId="29" xr:uid="{00000000-0005-0000-0000-00001D000000}"/>
    <cellStyle name="Normal 17 4" xfId="30" xr:uid="{00000000-0005-0000-0000-00001E000000}"/>
    <cellStyle name="Normal 17 5" xfId="31" xr:uid="{00000000-0005-0000-0000-00001F000000}"/>
    <cellStyle name="Normal 17 6" xfId="32" xr:uid="{00000000-0005-0000-0000-000020000000}"/>
    <cellStyle name="Normal 17 7" xfId="33" xr:uid="{00000000-0005-0000-0000-000021000000}"/>
    <cellStyle name="Normal 17 8" xfId="34" xr:uid="{00000000-0005-0000-0000-000022000000}"/>
    <cellStyle name="Normal 17 9" xfId="35" xr:uid="{00000000-0005-0000-0000-000023000000}"/>
    <cellStyle name="Normal 18 10" xfId="36" xr:uid="{00000000-0005-0000-0000-000024000000}"/>
    <cellStyle name="Normal 18 11" xfId="37" xr:uid="{00000000-0005-0000-0000-000025000000}"/>
    <cellStyle name="Normal 18 12" xfId="38" xr:uid="{00000000-0005-0000-0000-000026000000}"/>
    <cellStyle name="Normal 18 13" xfId="39" xr:uid="{00000000-0005-0000-0000-000027000000}"/>
    <cellStyle name="Normal 18 2" xfId="40" xr:uid="{00000000-0005-0000-0000-000028000000}"/>
    <cellStyle name="Normal 18 3" xfId="41" xr:uid="{00000000-0005-0000-0000-000029000000}"/>
    <cellStyle name="Normal 18 4" xfId="42" xr:uid="{00000000-0005-0000-0000-00002A000000}"/>
    <cellStyle name="Normal 18 5" xfId="43" xr:uid="{00000000-0005-0000-0000-00002B000000}"/>
    <cellStyle name="Normal 18 6" xfId="44" xr:uid="{00000000-0005-0000-0000-00002C000000}"/>
    <cellStyle name="Normal 18 7" xfId="45" xr:uid="{00000000-0005-0000-0000-00002D000000}"/>
    <cellStyle name="Normal 18 8" xfId="46" xr:uid="{00000000-0005-0000-0000-00002E000000}"/>
    <cellStyle name="Normal 18 9" xfId="47" xr:uid="{00000000-0005-0000-0000-00002F000000}"/>
    <cellStyle name="Normal 2 10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 5" xfId="52" xr:uid="{00000000-0005-0000-0000-000034000000}"/>
    <cellStyle name="Normal 2 6" xfId="53" xr:uid="{00000000-0005-0000-0000-000035000000}"/>
    <cellStyle name="Normal 2 7" xfId="54" xr:uid="{00000000-0005-0000-0000-000036000000}"/>
    <cellStyle name="Normal 2 8" xfId="55" xr:uid="{00000000-0005-0000-0000-000037000000}"/>
    <cellStyle name="Normal 2 9" xfId="56" xr:uid="{00000000-0005-0000-0000-000038000000}"/>
    <cellStyle name="Normal 21 2" xfId="57" xr:uid="{00000000-0005-0000-0000-000039000000}"/>
    <cellStyle name="Normal 3 10" xfId="58" xr:uid="{00000000-0005-0000-0000-00003A000000}"/>
    <cellStyle name="Normal 3 11" xfId="59" xr:uid="{00000000-0005-0000-0000-00003B000000}"/>
    <cellStyle name="Normal 3 12" xfId="60" xr:uid="{00000000-0005-0000-0000-00003C000000}"/>
    <cellStyle name="Normal 3 13" xfId="61" xr:uid="{00000000-0005-0000-0000-00003D000000}"/>
    <cellStyle name="Normal 3 2" xfId="62" xr:uid="{00000000-0005-0000-0000-00003E000000}"/>
    <cellStyle name="Normal 3 3" xfId="63" xr:uid="{00000000-0005-0000-0000-00003F000000}"/>
    <cellStyle name="Normal 3 4" xfId="64" xr:uid="{00000000-0005-0000-0000-000040000000}"/>
    <cellStyle name="Normal 3 5" xfId="65" xr:uid="{00000000-0005-0000-0000-000041000000}"/>
    <cellStyle name="Normal 3 6" xfId="66" xr:uid="{00000000-0005-0000-0000-000042000000}"/>
    <cellStyle name="Normal 3 7" xfId="67" xr:uid="{00000000-0005-0000-0000-000043000000}"/>
    <cellStyle name="Normal 3 8" xfId="68" xr:uid="{00000000-0005-0000-0000-000044000000}"/>
    <cellStyle name="Normal 3 9" xfId="69" xr:uid="{00000000-0005-0000-0000-000045000000}"/>
    <cellStyle name="Normal 4 10" xfId="70" xr:uid="{00000000-0005-0000-0000-000046000000}"/>
    <cellStyle name="Normal 4 11" xfId="71" xr:uid="{00000000-0005-0000-0000-000047000000}"/>
    <cellStyle name="Normal 4 12" xfId="72" xr:uid="{00000000-0005-0000-0000-000048000000}"/>
    <cellStyle name="Normal 4 13" xfId="73" xr:uid="{00000000-0005-0000-0000-000049000000}"/>
    <cellStyle name="Normal 4 2" xfId="74" xr:uid="{00000000-0005-0000-0000-00004A000000}"/>
    <cellStyle name="Normal 4 3" xfId="75" xr:uid="{00000000-0005-0000-0000-00004B000000}"/>
    <cellStyle name="Normal 4 4" xfId="76" xr:uid="{00000000-0005-0000-0000-00004C000000}"/>
    <cellStyle name="Normal 4 5" xfId="77" xr:uid="{00000000-0005-0000-0000-00004D000000}"/>
    <cellStyle name="Normal 4 6" xfId="78" xr:uid="{00000000-0005-0000-0000-00004E000000}"/>
    <cellStyle name="Normal 4 7" xfId="79" xr:uid="{00000000-0005-0000-0000-00004F000000}"/>
    <cellStyle name="Normal 4 8" xfId="80" xr:uid="{00000000-0005-0000-0000-000050000000}"/>
    <cellStyle name="Normal 4 9" xfId="81" xr:uid="{00000000-0005-0000-0000-000051000000}"/>
    <cellStyle name="Normal 7 10" xfId="82" xr:uid="{00000000-0005-0000-0000-000052000000}"/>
    <cellStyle name="Normal 7 11" xfId="83" xr:uid="{00000000-0005-0000-0000-000053000000}"/>
    <cellStyle name="Normal 7 12" xfId="84" xr:uid="{00000000-0005-0000-0000-000054000000}"/>
    <cellStyle name="Normal 7 13" xfId="85" xr:uid="{00000000-0005-0000-0000-000055000000}"/>
    <cellStyle name="Normal 7 2" xfId="86" xr:uid="{00000000-0005-0000-0000-000056000000}"/>
    <cellStyle name="Normal 7 3" xfId="87" xr:uid="{00000000-0005-0000-0000-000057000000}"/>
    <cellStyle name="Normal 7 4" xfId="88" xr:uid="{00000000-0005-0000-0000-000058000000}"/>
    <cellStyle name="Normal 7 5" xfId="89" xr:uid="{00000000-0005-0000-0000-000059000000}"/>
    <cellStyle name="Normal 7 6" xfId="90" xr:uid="{00000000-0005-0000-0000-00005A000000}"/>
    <cellStyle name="Normal 7 7" xfId="91" xr:uid="{00000000-0005-0000-0000-00005B000000}"/>
    <cellStyle name="Normal 7 8" xfId="92" xr:uid="{00000000-0005-0000-0000-00005C000000}"/>
    <cellStyle name="Normal 7 9" xfId="93" xr:uid="{00000000-0005-0000-0000-00005D000000}"/>
    <cellStyle name="Normal 9 10" xfId="94" xr:uid="{00000000-0005-0000-0000-00005E000000}"/>
    <cellStyle name="Normal 9 11" xfId="95" xr:uid="{00000000-0005-0000-0000-00005F000000}"/>
    <cellStyle name="Normal 9 12" xfId="96" xr:uid="{00000000-0005-0000-0000-000060000000}"/>
    <cellStyle name="Normal 9 13" xfId="97" xr:uid="{00000000-0005-0000-0000-000061000000}"/>
    <cellStyle name="Normal 9 2" xfId="98" xr:uid="{00000000-0005-0000-0000-000062000000}"/>
    <cellStyle name="Normal 9 3" xfId="99" xr:uid="{00000000-0005-0000-0000-000063000000}"/>
    <cellStyle name="Normal 9 4" xfId="100" xr:uid="{00000000-0005-0000-0000-000064000000}"/>
    <cellStyle name="Normal 9 5" xfId="101" xr:uid="{00000000-0005-0000-0000-000065000000}"/>
    <cellStyle name="Normal 9 6" xfId="102" xr:uid="{00000000-0005-0000-0000-000066000000}"/>
    <cellStyle name="Normal 9 7" xfId="103" xr:uid="{00000000-0005-0000-0000-000067000000}"/>
    <cellStyle name="Normal 9 8" xfId="104" xr:uid="{00000000-0005-0000-0000-000068000000}"/>
    <cellStyle name="Normal 9 9" xfId="105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51648351648353E-2"/>
          <c:y val="0.17246596066565809"/>
          <c:w val="0.60439560439560436"/>
          <c:h val="0.75945537065052948"/>
        </c:manualLayout>
      </c:layout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65-4115-B9B1-080C10A2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88120"/>
        <c:axId val="1"/>
      </c:barChart>
      <c:catAx>
        <c:axId val="25998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9988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597989949748718"/>
          <c:y val="0.53546712802768159"/>
          <c:w val="4.5226130653266326E-2"/>
          <c:h val="2.0761245674740483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029" cy="62919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0"/>
  <sheetViews>
    <sheetView tabSelected="1" zoomScale="80" zoomScaleNormal="80" workbookViewId="0">
      <selection activeCell="E9" sqref="E9"/>
    </sheetView>
  </sheetViews>
  <sheetFormatPr defaultColWidth="9.109375" defaultRowHeight="15.6" x14ac:dyDescent="0.25"/>
  <cols>
    <col min="1" max="1" width="8.6640625" style="4" customWidth="1"/>
    <col min="2" max="2" width="17" style="3" customWidth="1"/>
    <col min="3" max="3" width="27.88671875" style="4" customWidth="1"/>
    <col min="4" max="4" width="37.44140625" style="4" customWidth="1"/>
    <col min="5" max="5" width="70.5546875" style="4" customWidth="1"/>
    <col min="6" max="6" width="26.33203125" style="4" customWidth="1"/>
    <col min="7" max="7" width="37.5546875" style="4" customWidth="1"/>
    <col min="8" max="8" width="10.88671875" style="4" customWidth="1"/>
    <col min="9" max="16384" width="9.109375" style="2"/>
  </cols>
  <sheetData>
    <row r="1" spans="1:10" s="5" customFormat="1" ht="19.8" x14ac:dyDescent="0.25">
      <c r="A1" s="19" t="s">
        <v>47</v>
      </c>
      <c r="B1" s="20"/>
      <c r="C1" s="20"/>
      <c r="D1" s="20"/>
      <c r="E1" s="20"/>
      <c r="F1" s="20"/>
      <c r="G1" s="20"/>
      <c r="H1" s="20"/>
    </row>
    <row r="2" spans="1:10" s="5" customFormat="1" ht="33.6" x14ac:dyDescent="0.25">
      <c r="A2" s="16" t="s">
        <v>4</v>
      </c>
      <c r="B2" s="17" t="s">
        <v>3</v>
      </c>
      <c r="C2" s="16" t="s">
        <v>0</v>
      </c>
      <c r="D2" s="16" t="s">
        <v>1</v>
      </c>
      <c r="E2" s="16" t="s">
        <v>7</v>
      </c>
      <c r="F2" s="16" t="s">
        <v>6</v>
      </c>
      <c r="G2" s="16" t="s">
        <v>5</v>
      </c>
      <c r="H2" s="16" t="s">
        <v>2</v>
      </c>
    </row>
    <row r="3" spans="1:10" s="5" customFormat="1" ht="50.4" x14ac:dyDescent="0.25">
      <c r="A3" s="11">
        <v>1</v>
      </c>
      <c r="B3" s="13">
        <v>10000000</v>
      </c>
      <c r="C3" s="14" t="s">
        <v>46</v>
      </c>
      <c r="D3" s="14" t="s">
        <v>19</v>
      </c>
      <c r="E3" s="14" t="s">
        <v>34</v>
      </c>
      <c r="F3" s="14" t="s">
        <v>20</v>
      </c>
      <c r="G3" s="14" t="s">
        <v>21</v>
      </c>
      <c r="H3" s="11" t="s">
        <v>10</v>
      </c>
    </row>
    <row r="4" spans="1:10" s="5" customFormat="1" ht="50.4" x14ac:dyDescent="0.25">
      <c r="A4" s="11">
        <v>2</v>
      </c>
      <c r="B4" s="13">
        <v>1565134</v>
      </c>
      <c r="C4" s="14" t="s">
        <v>45</v>
      </c>
      <c r="D4" s="14" t="s">
        <v>42</v>
      </c>
      <c r="E4" s="14" t="s">
        <v>41</v>
      </c>
      <c r="F4" s="14" t="s">
        <v>43</v>
      </c>
      <c r="G4" s="14" t="s">
        <v>44</v>
      </c>
      <c r="H4" s="11" t="s">
        <v>10</v>
      </c>
    </row>
    <row r="5" spans="1:10" s="5" customFormat="1" ht="33.6" x14ac:dyDescent="0.25">
      <c r="A5" s="11">
        <v>3</v>
      </c>
      <c r="B5" s="13">
        <v>1484000</v>
      </c>
      <c r="C5" s="14" t="s">
        <v>35</v>
      </c>
      <c r="D5" s="14" t="s">
        <v>13</v>
      </c>
      <c r="E5" s="14" t="s">
        <v>33</v>
      </c>
      <c r="F5" s="14" t="s">
        <v>22</v>
      </c>
      <c r="G5" s="14" t="s">
        <v>32</v>
      </c>
      <c r="H5" s="11" t="s">
        <v>10</v>
      </c>
    </row>
    <row r="6" spans="1:10" s="5" customFormat="1" ht="50.4" x14ac:dyDescent="0.25">
      <c r="A6" s="11">
        <v>4</v>
      </c>
      <c r="B6" s="13">
        <v>22510980</v>
      </c>
      <c r="C6" s="14" t="s">
        <v>36</v>
      </c>
      <c r="D6" s="14" t="s">
        <v>37</v>
      </c>
      <c r="E6" s="14" t="s">
        <v>38</v>
      </c>
      <c r="F6" s="14" t="s">
        <v>39</v>
      </c>
      <c r="G6" s="14" t="s">
        <v>40</v>
      </c>
      <c r="H6" s="11" t="s">
        <v>10</v>
      </c>
    </row>
    <row r="8" spans="1:10" customFormat="1" ht="16.5" customHeight="1" x14ac:dyDescent="0.25">
      <c r="A8" s="19" t="s">
        <v>48</v>
      </c>
      <c r="B8" s="20"/>
      <c r="C8" s="20"/>
      <c r="D8" s="20"/>
      <c r="E8" s="20"/>
      <c r="F8" s="20"/>
      <c r="G8" s="20"/>
      <c r="H8" s="7"/>
    </row>
    <row r="9" spans="1:10" customFormat="1" ht="33.6" x14ac:dyDescent="0.25">
      <c r="A9" s="16" t="s">
        <v>4</v>
      </c>
      <c r="B9" s="17" t="s">
        <v>3</v>
      </c>
      <c r="C9" s="16" t="s">
        <v>0</v>
      </c>
      <c r="D9" s="16" t="s">
        <v>1</v>
      </c>
      <c r="E9" s="16" t="s">
        <v>8</v>
      </c>
      <c r="F9" s="16" t="s">
        <v>6</v>
      </c>
      <c r="G9" s="16" t="s">
        <v>9</v>
      </c>
      <c r="H9" s="7"/>
    </row>
    <row r="10" spans="1:10" customFormat="1" ht="67.2" x14ac:dyDescent="0.25">
      <c r="A10" s="11">
        <v>5</v>
      </c>
      <c r="B10" s="15">
        <v>8000000</v>
      </c>
      <c r="C10" s="11" t="s">
        <v>31</v>
      </c>
      <c r="D10" s="11" t="s">
        <v>27</v>
      </c>
      <c r="E10" s="11" t="s">
        <v>28</v>
      </c>
      <c r="F10" s="11" t="s">
        <v>29</v>
      </c>
      <c r="G10" s="11" t="s">
        <v>30</v>
      </c>
      <c r="H10" s="7"/>
    </row>
    <row r="11" spans="1:10" s="5" customFormat="1" ht="16.8" x14ac:dyDescent="0.25">
      <c r="A11" s="7"/>
      <c r="B11" s="6"/>
      <c r="C11" s="7"/>
      <c r="D11" s="7"/>
      <c r="E11" s="7"/>
      <c r="F11" s="7"/>
      <c r="G11" s="7"/>
      <c r="H11" s="7"/>
      <c r="I11" s="7"/>
      <c r="J11" s="7"/>
    </row>
    <row r="12" spans="1:10" s="5" customFormat="1" ht="16.5" customHeight="1" x14ac:dyDescent="0.25">
      <c r="A12" s="18" t="s">
        <v>12</v>
      </c>
      <c r="B12" s="18"/>
      <c r="C12" s="18"/>
      <c r="D12" s="18"/>
      <c r="E12" s="18"/>
      <c r="F12" s="18"/>
      <c r="G12" s="18"/>
      <c r="H12" s="9"/>
    </row>
    <row r="13" spans="1:10" s="5" customFormat="1" ht="33.6" x14ac:dyDescent="0.25">
      <c r="A13" s="16" t="s">
        <v>4</v>
      </c>
      <c r="B13" s="17" t="s">
        <v>3</v>
      </c>
      <c r="C13" s="16" t="s">
        <v>0</v>
      </c>
      <c r="D13" s="16" t="s">
        <v>1</v>
      </c>
      <c r="E13" s="16" t="s">
        <v>8</v>
      </c>
      <c r="F13" s="16" t="s">
        <v>6</v>
      </c>
      <c r="G13" s="16" t="s">
        <v>9</v>
      </c>
      <c r="H13" s="12"/>
    </row>
    <row r="14" spans="1:10" s="5" customFormat="1" ht="67.2" x14ac:dyDescent="0.25">
      <c r="A14" s="11">
        <v>6</v>
      </c>
      <c r="B14" s="13">
        <v>683555</v>
      </c>
      <c r="C14" s="14" t="s">
        <v>26</v>
      </c>
      <c r="D14" s="14" t="s">
        <v>23</v>
      </c>
      <c r="E14" s="14" t="s">
        <v>24</v>
      </c>
      <c r="F14" s="14" t="s">
        <v>14</v>
      </c>
      <c r="G14" s="14" t="s">
        <v>15</v>
      </c>
      <c r="H14" s="11"/>
    </row>
    <row r="15" spans="1:10" s="5" customFormat="1" ht="67.2" x14ac:dyDescent="0.25">
      <c r="A15" s="11">
        <v>7</v>
      </c>
      <c r="B15" s="13">
        <v>955000</v>
      </c>
      <c r="C15" s="14" t="s">
        <v>25</v>
      </c>
      <c r="D15" s="14" t="s">
        <v>16</v>
      </c>
      <c r="E15" s="14" t="s">
        <v>11</v>
      </c>
      <c r="F15" s="14" t="s">
        <v>17</v>
      </c>
      <c r="G15" s="14" t="s">
        <v>18</v>
      </c>
      <c r="H15" s="11"/>
    </row>
    <row r="16" spans="1:10" customFormat="1" ht="13.2" x14ac:dyDescent="0.25">
      <c r="A16" s="10"/>
      <c r="B16" s="10"/>
      <c r="C16" s="10"/>
      <c r="D16" s="10"/>
      <c r="E16" s="10"/>
      <c r="F16" s="10"/>
      <c r="G16" s="10"/>
    </row>
    <row r="17" spans="1:8" customFormat="1" ht="13.2" x14ac:dyDescent="0.25">
      <c r="A17" s="10"/>
      <c r="B17" s="10"/>
      <c r="C17" s="10"/>
      <c r="D17" s="10"/>
      <c r="E17" s="10"/>
      <c r="F17" s="10"/>
      <c r="G17" s="10"/>
    </row>
    <row r="18" spans="1:8" customFormat="1" ht="13.2" x14ac:dyDescent="0.25">
      <c r="A18" s="10"/>
      <c r="B18" s="10"/>
      <c r="C18" s="10"/>
      <c r="D18" s="10"/>
      <c r="E18" s="10"/>
      <c r="F18" s="10"/>
      <c r="G18" s="10"/>
    </row>
    <row r="19" spans="1:8" customFormat="1" ht="13.2" x14ac:dyDescent="0.25"/>
    <row r="20" spans="1:8" customFormat="1" ht="13.2" x14ac:dyDescent="0.25"/>
    <row r="21" spans="1:8" customFormat="1" ht="13.2" x14ac:dyDescent="0.25"/>
    <row r="22" spans="1:8" customFormat="1" ht="13.2" x14ac:dyDescent="0.25"/>
    <row r="23" spans="1:8" customFormat="1" ht="13.2" x14ac:dyDescent="0.25"/>
    <row r="24" spans="1:8" customFormat="1" ht="13.2" x14ac:dyDescent="0.25"/>
    <row r="25" spans="1:8" customFormat="1" ht="13.2" x14ac:dyDescent="0.25"/>
    <row r="26" spans="1:8" customFormat="1" ht="13.2" x14ac:dyDescent="0.25"/>
    <row r="27" spans="1:8" customFormat="1" ht="16.8" x14ac:dyDescent="0.3">
      <c r="D27" s="8"/>
    </row>
    <row r="28" spans="1:8" customFormat="1" ht="13.2" x14ac:dyDescent="0.25"/>
    <row r="29" spans="1:8" s="5" customFormat="1" ht="16.8" x14ac:dyDescent="0.25">
      <c r="A29" s="7"/>
      <c r="B29" s="6"/>
      <c r="C29" s="7"/>
      <c r="D29" s="7"/>
      <c r="E29" s="7"/>
    </row>
    <row r="30" spans="1:8" s="5" customFormat="1" ht="16.8" x14ac:dyDescent="0.25">
      <c r="A30" s="7"/>
      <c r="B30" s="6"/>
      <c r="C30" s="7"/>
      <c r="D30" s="7"/>
      <c r="E30" s="7"/>
      <c r="F30" s="7"/>
      <c r="G30" s="7"/>
      <c r="H30" s="7"/>
    </row>
  </sheetData>
  <mergeCells count="3">
    <mergeCell ref="A1:H1"/>
    <mergeCell ref="A12:G12"/>
    <mergeCell ref="A8:G8"/>
  </mergeCells>
  <pageMargins left="0.45" right="0.45" top="0.5" bottom="0.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8:A112"/>
  <sheetViews>
    <sheetView workbookViewId="0">
      <selection sqref="A1:C65536"/>
    </sheetView>
  </sheetViews>
  <sheetFormatPr defaultRowHeight="13.2" x14ac:dyDescent="0.25"/>
  <cols>
    <col min="1" max="1" width="11.109375" bestFit="1" customWidth="1"/>
  </cols>
  <sheetData>
    <row r="28" ht="17.25" customHeight="1" x14ac:dyDescent="0.25"/>
    <row r="29" ht="13.5" customHeight="1" x14ac:dyDescent="0.25"/>
    <row r="73" spans="1:1" x14ac:dyDescent="0.25">
      <c r="A73" s="1" t="e">
        <f>SUM(#REF!+#REF!+#REF!)</f>
        <v>#REF!</v>
      </c>
    </row>
    <row r="112" spans="1:1" x14ac:dyDescent="0.25">
      <c r="A112" s="1" t="e">
        <f>SUM(#REF!+#REF!+#REF!)</f>
        <v>#REF!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November 2023</vt:lpstr>
      <vt:lpstr>Sheet2</vt:lpstr>
      <vt:lpstr>Sheet3</vt:lpstr>
      <vt:lpstr>Chart1</vt:lpstr>
    </vt:vector>
  </TitlesOfParts>
  <Company>AITSUI2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rdf</dc:creator>
  <cp:lastModifiedBy>Harsh</cp:lastModifiedBy>
  <cp:lastPrinted>2023-10-11T16:19:07Z</cp:lastPrinted>
  <dcterms:created xsi:type="dcterms:W3CDTF">2005-09-12T19:19:52Z</dcterms:created>
  <dcterms:modified xsi:type="dcterms:W3CDTF">2023-11-03T21:44:13Z</dcterms:modified>
</cp:coreProperties>
</file>