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lenforan/Desktop/Board Packet/"/>
    </mc:Choice>
  </mc:AlternateContent>
  <xr:revisionPtr revIDLastSave="0" documentId="8_{F55D64F8-EB1C-774F-ACCF-43A6ACB84261}" xr6:coauthVersionLast="47" xr6:coauthVersionMax="47" xr10:uidLastSave="{00000000-0000-0000-0000-000000000000}"/>
  <bookViews>
    <workbookView xWindow="5480" yWindow="-20560" windowWidth="32920" windowHeight="11840" activeTab="1" xr2:uid="{00000000-000D-0000-FFFF-FFFF00000000}"/>
  </bookViews>
  <sheets>
    <sheet name="Chart1" sheetId="4" state="hidden" r:id="rId1"/>
    <sheet name="INSERT BOT MONTH YEAR" sheetId="5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<sst xmlns="http://schemas.openxmlformats.org/spreadsheetml/2006/main" count="74" uniqueCount="62">
  <si>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</si>
  <si>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</si>
  <si>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</si>
  <si>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</si>
  <si>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</si>
  <si>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</si>
  <si>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</si>
  <si>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</si>
  <si>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Vendor</t>
  </si>
  <si>
    <t>Explanation</t>
  </si>
  <si>
    <t>UI Hospital and Clinics</t>
  </si>
  <si>
    <t>N/A</t>
  </si>
  <si>
    <t>Unarmed Security Guards for UI Health Hospital and Clinics</t>
  </si>
  <si>
    <t xml:space="preserve">Vice Chancellor for Administrative Services </t>
  </si>
  <si>
    <t>Increased need due to COVID-19 and opening of new Specialty Care Building</t>
  </si>
  <si>
    <t>RENEWAL OPTIONS SUMMARY -- November 17, 2022</t>
  </si>
  <si>
    <t>McKesson Corporation                     Irving, TX</t>
  </si>
  <si>
    <t>Request for Proposal #IJW070                              2 responsive bids</t>
  </si>
  <si>
    <t>Highest combined score (Technical + Price)</t>
  </si>
  <si>
    <t>Pharmaceutical Wholesale Distributor Services</t>
  </si>
  <si>
    <t>College of Applied Health Sciences</t>
  </si>
  <si>
    <t>NCS Pearson Inc.                            Amherst, MA</t>
  </si>
  <si>
    <t xml:space="preserve">Advising Services for Online Learning Program (Currently enrolled students thru Graduation) </t>
  </si>
  <si>
    <t>Gasoline and Other Fuel Services</t>
  </si>
  <si>
    <t>G. Cooper Oil Company, Inc.           Manteno, IL</t>
  </si>
  <si>
    <t>Vice Chancellor for Administrative Services</t>
  </si>
  <si>
    <t>Sole Economically Feasible Source #122VLH</t>
  </si>
  <si>
    <t>Yes</t>
  </si>
  <si>
    <t>Invitation for Bid (IFB) #EWM163                          3 responsive bids</t>
  </si>
  <si>
    <t>United Security Services, Inc.              Chicago, IL</t>
  </si>
  <si>
    <t>Four (4) Years                         (January 1, 2023 through December 31, 2026) + 3 optional 2-year Renewals</t>
  </si>
  <si>
    <t>Change order to increase the estimated cost for the Electronic Medical Record System for COVID-19 saliva sample tracking and result communication.</t>
  </si>
  <si>
    <t>Point and Click Solutions Inc.                                  Woburn, Maryland</t>
  </si>
  <si>
    <t>SHIELD Illinois Deployment</t>
  </si>
  <si>
    <t>Exempt from the Illinois Procurement Code and competitive selection pursuant to the COVID-19 Gubernatorial Disaster Proclamation.  Change order completed, reporting to the BOT.</t>
  </si>
  <si>
    <t>Two Years (July 27, 2021 through July 31, 2023)</t>
  </si>
  <si>
    <t>Illinois Wastewater Sequencing</t>
  </si>
  <si>
    <t>UChicago Argonne LLC                                      Lemont, Illinois</t>
  </si>
  <si>
    <t>Discovery Partners Institute (DPI)</t>
  </si>
  <si>
    <t>Change order to current contract and update to Bulletin posting in progress</t>
  </si>
  <si>
    <t>One Year (July 1, 2022 through June 30, 2023)</t>
  </si>
  <si>
    <t>EBSCO Information Services, LLC                              Birmingham, Alabama</t>
  </si>
  <si>
    <t>Consortium of Academic and Research Libraries in Illinois (CARLI)</t>
  </si>
  <si>
    <t>Change order completed, reporting the contract assignment to the BOT.</t>
  </si>
  <si>
    <t xml:space="preserve">Two years                  (November 1, 2022 through October 31, 2024) + 1 optional 3-year Renewal                 </t>
  </si>
  <si>
    <t>2 years (September 27, 2022 through September 26, 2024)</t>
  </si>
  <si>
    <t xml:space="preserve">Two years  (November 1, 2022 through October 31, 2024) + 4 optional 2-year Renewals                 </t>
  </si>
  <si>
    <t>One Year (January 15, 2022 though January 14, 2023)</t>
  </si>
  <si>
    <t>One year (October 23, 2022 through October 22, 2023) + 4 optional 1-year Renewals</t>
  </si>
  <si>
    <t>Rental of Meteorological Equipment and Science Engineering Support</t>
  </si>
  <si>
    <t>Department of Atmospheric Sciences</t>
  </si>
  <si>
    <t>Exercise the second of six renewal options. Sole source. The items are required for research and no other source can meet the researcher's documented need.</t>
  </si>
  <si>
    <t xml:space="preserve"> PURCHASES SUMMARY --November 17, 2022</t>
  </si>
  <si>
    <t>CHANGE ORDER SUMMARY -- November 17, 2022</t>
  </si>
  <si>
    <t>Targeted Meteorological Systems,         Boulder, Colorado</t>
  </si>
  <si>
    <t>Change order to assign the current contract to EBSCO Information Services, LLC, no estimated cost increase.  Purchase to provide annual license of full-text journal article databases academic search complete business source elite.</t>
  </si>
  <si>
    <t>Economic Development and Innovation</t>
  </si>
  <si>
    <t>Consulting related to Broadband, Equity, Adoption and Deployment and Digital Equity</t>
  </si>
  <si>
    <t xml:space="preserve">Five years  (November 17, 2022 through November 16, 2027) no renewal                 </t>
  </si>
  <si>
    <t xml:space="preserve">McKinsey &amp; Company               Washington, D.C.         </t>
  </si>
  <si>
    <t>Request for Proposal #1JWS1805    3 of 5 responded</t>
  </si>
  <si>
    <t>Highest score (best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</si>
</sst>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49" fontId="4" fillId="0" borderId="0" xfId="0" applyNumberFormat="1" applyFont="1" applyAlignment="1">
      <alignment horizontal="center" vertical="center" textRotation="180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textRotation="180" wrapText="1"/>
    </xf>
    <xf numFmtId="49" fontId="4" fillId="0" borderId="0" xfId="0" applyNumberFormat="1" applyFont="1" applyAlignment="1">
      <alignment horizontal="center" vertical="center" textRotation="180" wrapText="1"/>
    </xf>
  </cellXfs>
  <cellStyles count="106"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abSelected="1" topLeftCell="A3" zoomScale="166" zoomScaleNormal="166" workbookViewId="0">
      <selection activeCell="D4" sqref="D4"/>
    </sheetView>
  </sheetViews>
  <sheetFormatPr baseColWidth="10" defaultColWidth="9.1640625" defaultRowHeight="16" x14ac:dyDescent="0.15"/>
  <cols>
    <col min="1" max="1" width="8.6640625" style="4" customWidth="1"/>
    <col min="2" max="2" width="17" style="3" customWidth="1"/>
    <col min="3" max="3" width="27.83203125" style="4" customWidth="1"/>
    <col min="4" max="4" width="28" style="4" customWidth="1"/>
    <col min="5" max="5" width="70.5" style="4" customWidth="1"/>
    <col min="6" max="6" width="26.33203125" style="4" customWidth="1"/>
    <col min="7" max="7" width="28.5" style="4" customWidth="1"/>
    <col min="8" max="8" width="12" style="4" customWidth="1"/>
    <col min="9" max="16384" width="9.1640625" style="2"/>
  </cols>
  <sheetData>
    <row r="1" spans="1:8" s="5" customFormat="1" ht="17" x14ac:dyDescent="0.15">
      <c r="A1" s="29" t="s">
        <v>52</v>
      </c>
      <c r="B1" s="29"/>
      <c r="C1" s="29"/>
      <c r="D1" s="29"/>
      <c r="E1" s="29"/>
      <c r="F1" s="29"/>
      <c r="G1" s="29"/>
      <c r="H1" s="29"/>
    </row>
    <row r="2" spans="1:8" s="5" customFormat="1" ht="36" x14ac:dyDescent="0.15">
      <c r="A2" s="8" t="s">
        <v>4</v>
      </c>
      <c r="B2" s="9" t="s">
        <v>3</v>
      </c>
      <c r="C2" s="8" t="s">
        <v>0</v>
      </c>
      <c r="D2" s="8" t="s">
        <v>1</v>
      </c>
      <c r="E2" s="8" t="s">
        <v>7</v>
      </c>
      <c r="F2" s="8" t="s">
        <v>6</v>
      </c>
      <c r="G2" s="8" t="s">
        <v>5</v>
      </c>
      <c r="H2" s="8" t="s">
        <v>2</v>
      </c>
    </row>
    <row r="3" spans="1:8" s="5" customFormat="1" ht="90" x14ac:dyDescent="0.15">
      <c r="A3" s="15">
        <v>1</v>
      </c>
      <c r="B3" s="18">
        <v>761118000</v>
      </c>
      <c r="C3" s="15" t="s">
        <v>30</v>
      </c>
      <c r="D3" s="15" t="s">
        <v>19</v>
      </c>
      <c r="E3" s="15" t="s">
        <v>16</v>
      </c>
      <c r="F3" s="15" t="s">
        <v>10</v>
      </c>
      <c r="G3" s="15" t="s">
        <v>17</v>
      </c>
      <c r="H3" s="14" t="s">
        <v>18</v>
      </c>
    </row>
    <row r="4" spans="1:8" s="5" customFormat="1" ht="68" x14ac:dyDescent="0.15">
      <c r="A4" s="15">
        <v>2</v>
      </c>
      <c r="B4" s="18">
        <v>3000000</v>
      </c>
      <c r="C4" s="15" t="s">
        <v>44</v>
      </c>
      <c r="D4" s="15" t="s">
        <v>22</v>
      </c>
      <c r="E4" s="15" t="s">
        <v>21</v>
      </c>
      <c r="F4" s="15" t="s">
        <v>20</v>
      </c>
      <c r="G4" s="15" t="s">
        <v>26</v>
      </c>
      <c r="H4" s="14" t="s">
        <v>11</v>
      </c>
    </row>
    <row r="5" spans="1:8" s="5" customFormat="1" ht="51" x14ac:dyDescent="0.15">
      <c r="A5" s="15">
        <v>3</v>
      </c>
      <c r="B5" s="18">
        <v>6314660.5999999996</v>
      </c>
      <c r="C5" s="15" t="s">
        <v>46</v>
      </c>
      <c r="D5" s="15" t="s">
        <v>23</v>
      </c>
      <c r="E5" s="15" t="s">
        <v>24</v>
      </c>
      <c r="F5" s="15" t="s">
        <v>25</v>
      </c>
      <c r="G5" s="15" t="s">
        <v>28</v>
      </c>
      <c r="H5" s="14" t="s">
        <v>27</v>
      </c>
    </row>
    <row r="6" spans="1:8" s="5" customFormat="1" ht="54" x14ac:dyDescent="0.15">
      <c r="A6" s="15">
        <v>4</v>
      </c>
      <c r="B6" s="18">
        <v>5000000</v>
      </c>
      <c r="C6" s="15" t="s">
        <v>58</v>
      </c>
      <c r="D6" s="15" t="s">
        <v>57</v>
      </c>
      <c r="E6" s="15" t="s">
        <v>59</v>
      </c>
      <c r="F6" s="15" t="s">
        <v>56</v>
      </c>
      <c r="G6" s="15" t="s">
        <v>60</v>
      </c>
      <c r="H6" s="14" t="s">
        <v>61</v>
      </c>
    </row>
    <row r="7" spans="1:8" x14ac:dyDescent="0.15">
      <c r="H7" s="16"/>
    </row>
    <row r="9" spans="1:8" customFormat="1" ht="16.5" customHeight="1" x14ac:dyDescent="0.15">
      <c r="A9" s="30" t="s">
        <v>15</v>
      </c>
      <c r="B9" s="30"/>
      <c r="C9" s="30"/>
      <c r="D9" s="30"/>
      <c r="E9" s="30"/>
      <c r="F9" s="30"/>
      <c r="G9" s="30"/>
      <c r="H9" s="7"/>
    </row>
    <row r="10" spans="1:8" customFormat="1" ht="34" x14ac:dyDescent="0.15">
      <c r="A10" s="21" t="s">
        <v>4</v>
      </c>
      <c r="B10" s="22" t="s">
        <v>3</v>
      </c>
      <c r="C10" s="21" t="s">
        <v>0</v>
      </c>
      <c r="D10" s="21" t="s">
        <v>1</v>
      </c>
      <c r="E10" s="21" t="s">
        <v>8</v>
      </c>
      <c r="F10" s="21" t="s">
        <v>6</v>
      </c>
      <c r="G10" s="21" t="s">
        <v>9</v>
      </c>
      <c r="H10" s="7"/>
    </row>
    <row r="11" spans="1:8" customFormat="1" ht="85" x14ac:dyDescent="0.15">
      <c r="A11" s="15">
        <v>5</v>
      </c>
      <c r="B11" s="18">
        <v>2000000</v>
      </c>
      <c r="C11" s="15" t="s">
        <v>48</v>
      </c>
      <c r="D11" s="15" t="s">
        <v>49</v>
      </c>
      <c r="E11" s="25" t="s">
        <v>54</v>
      </c>
      <c r="F11" s="15" t="s">
        <v>50</v>
      </c>
      <c r="G11" s="15" t="s">
        <v>51</v>
      </c>
      <c r="H11" s="7"/>
    </row>
    <row r="12" spans="1:8" customFormat="1" ht="17" x14ac:dyDescent="0.15">
      <c r="A12" s="15"/>
      <c r="B12" s="23"/>
      <c r="C12" s="24"/>
      <c r="D12" s="24"/>
      <c r="E12" s="24"/>
      <c r="F12" s="24"/>
      <c r="G12" s="24"/>
      <c r="H12" s="7"/>
    </row>
    <row r="13" spans="1:8" customFormat="1" ht="17" x14ac:dyDescent="0.15">
      <c r="A13" s="15"/>
      <c r="B13" s="23"/>
      <c r="C13" s="24"/>
      <c r="D13" s="24"/>
      <c r="E13" s="24"/>
      <c r="F13" s="24"/>
      <c r="G13" s="24"/>
      <c r="H13" s="7"/>
    </row>
    <row r="14" spans="1:8" customFormat="1" ht="17" x14ac:dyDescent="0.15">
      <c r="A14" s="15"/>
      <c r="B14" s="23"/>
      <c r="C14" s="24"/>
      <c r="D14" s="24"/>
      <c r="E14" s="24"/>
      <c r="F14" s="24"/>
      <c r="G14" s="24"/>
      <c r="H14" s="7"/>
    </row>
    <row r="15" spans="1:8" customFormat="1" ht="17" x14ac:dyDescent="0.15">
      <c r="A15" s="15"/>
      <c r="B15" s="18"/>
      <c r="C15" s="15"/>
      <c r="D15" s="15"/>
      <c r="E15" s="25"/>
      <c r="F15" s="15"/>
      <c r="G15" s="25"/>
      <c r="H15" s="7"/>
    </row>
    <row r="16" spans="1:8" customFormat="1" ht="17" x14ac:dyDescent="0.15">
      <c r="A16" s="4"/>
      <c r="B16" s="3"/>
      <c r="C16" s="4"/>
      <c r="D16" s="4"/>
      <c r="E16" s="26"/>
      <c r="F16" s="4"/>
      <c r="G16" s="4"/>
      <c r="H16" s="7"/>
    </row>
    <row r="17" spans="1:10" s="5" customFormat="1" ht="17" x14ac:dyDescent="0.15">
      <c r="A17" s="4"/>
      <c r="B17" s="3"/>
      <c r="C17" s="4"/>
      <c r="D17" s="4"/>
      <c r="E17" s="4"/>
      <c r="F17" s="4"/>
      <c r="G17" s="4"/>
      <c r="H17" s="7"/>
      <c r="I17" s="7"/>
      <c r="J17" s="7"/>
    </row>
    <row r="18" spans="1:10" s="5" customFormat="1" ht="16.5" customHeight="1" x14ac:dyDescent="0.15">
      <c r="A18" s="30" t="s">
        <v>53</v>
      </c>
      <c r="B18" s="30"/>
      <c r="C18" s="30"/>
      <c r="D18" s="30"/>
      <c r="E18" s="30"/>
      <c r="F18" s="30"/>
      <c r="G18" s="30"/>
      <c r="H18" s="11"/>
    </row>
    <row r="19" spans="1:10" s="5" customFormat="1" ht="34" x14ac:dyDescent="0.15">
      <c r="A19" s="21" t="s">
        <v>4</v>
      </c>
      <c r="B19" s="22" t="s">
        <v>3</v>
      </c>
      <c r="C19" s="21" t="s">
        <v>0</v>
      </c>
      <c r="D19" s="21" t="s">
        <v>1</v>
      </c>
      <c r="E19" s="21" t="s">
        <v>8</v>
      </c>
      <c r="F19" s="21" t="s">
        <v>6</v>
      </c>
      <c r="G19" s="21" t="s">
        <v>9</v>
      </c>
      <c r="H19" s="31"/>
    </row>
    <row r="20" spans="1:10" s="5" customFormat="1" ht="51" x14ac:dyDescent="0.15">
      <c r="A20" s="15">
        <v>6</v>
      </c>
      <c r="B20" s="18">
        <v>1697023</v>
      </c>
      <c r="C20" s="15" t="s">
        <v>45</v>
      </c>
      <c r="D20" s="15" t="s">
        <v>12</v>
      </c>
      <c r="E20" s="25" t="s">
        <v>29</v>
      </c>
      <c r="F20" s="15" t="s">
        <v>13</v>
      </c>
      <c r="G20" s="15" t="s">
        <v>14</v>
      </c>
      <c r="H20" s="32"/>
    </row>
    <row r="21" spans="1:10" s="5" customFormat="1" ht="119" x14ac:dyDescent="0.15">
      <c r="A21" s="15">
        <v>7</v>
      </c>
      <c r="B21" s="28">
        <v>603190.5</v>
      </c>
      <c r="C21" s="4" t="s">
        <v>47</v>
      </c>
      <c r="D21" s="17" t="s">
        <v>31</v>
      </c>
      <c r="E21" s="17" t="s">
        <v>32</v>
      </c>
      <c r="F21" s="19" t="s">
        <v>33</v>
      </c>
      <c r="G21" s="17" t="s">
        <v>34</v>
      </c>
      <c r="H21" s="13"/>
    </row>
    <row r="22" spans="1:10" ht="51" x14ac:dyDescent="0.15">
      <c r="A22" s="15">
        <v>8</v>
      </c>
      <c r="B22" s="18">
        <v>1930000</v>
      </c>
      <c r="C22" s="15" t="s">
        <v>35</v>
      </c>
      <c r="D22" s="17" t="s">
        <v>36</v>
      </c>
      <c r="E22" s="19" t="s">
        <v>37</v>
      </c>
      <c r="F22" s="17" t="s">
        <v>38</v>
      </c>
      <c r="G22" s="17" t="s">
        <v>39</v>
      </c>
    </row>
    <row r="23" spans="1:10" ht="136" x14ac:dyDescent="0.15">
      <c r="A23" s="15">
        <v>9</v>
      </c>
      <c r="B23" s="18">
        <v>1803430</v>
      </c>
      <c r="C23" s="15" t="s">
        <v>40</v>
      </c>
      <c r="D23" s="27" t="s">
        <v>55</v>
      </c>
      <c r="E23" s="20" t="s">
        <v>41</v>
      </c>
      <c r="F23" s="17" t="s">
        <v>42</v>
      </c>
      <c r="G23" s="17" t="s">
        <v>43</v>
      </c>
    </row>
    <row r="24" spans="1:10" customFormat="1" ht="13" x14ac:dyDescent="0.15">
      <c r="A24" s="12"/>
      <c r="B24" s="12"/>
      <c r="C24" s="12"/>
      <c r="D24" s="12"/>
      <c r="E24" s="12"/>
      <c r="F24" s="12"/>
      <c r="G24" s="12"/>
    </row>
    <row r="25" spans="1:10" customFormat="1" ht="13" x14ac:dyDescent="0.15">
      <c r="A25" s="12"/>
      <c r="B25" s="12"/>
      <c r="C25" s="12"/>
      <c r="D25" s="12"/>
      <c r="E25" s="12"/>
      <c r="F25" s="12"/>
      <c r="G25" s="12"/>
    </row>
    <row r="26" spans="1:10" customFormat="1" ht="13" x14ac:dyDescent="0.15">
      <c r="A26" s="12"/>
      <c r="B26" s="12"/>
      <c r="C26" s="12"/>
      <c r="D26" s="12"/>
      <c r="E26" s="12"/>
      <c r="F26" s="12"/>
      <c r="G26" s="12"/>
    </row>
    <row r="27" spans="1:10" customFormat="1" ht="13" x14ac:dyDescent="0.15"/>
    <row r="28" spans="1:10" customFormat="1" ht="13" x14ac:dyDescent="0.15"/>
    <row r="29" spans="1:10" customFormat="1" ht="13" x14ac:dyDescent="0.15"/>
    <row r="30" spans="1:10" customFormat="1" ht="13" x14ac:dyDescent="0.15"/>
    <row r="31" spans="1:10" customFormat="1" ht="13" x14ac:dyDescent="0.15"/>
    <row r="32" spans="1:10" customFormat="1" ht="13" x14ac:dyDescent="0.15"/>
    <row r="33" spans="1:8" customFormat="1" ht="13" x14ac:dyDescent="0.15"/>
    <row r="34" spans="1:8" customFormat="1" ht="13" x14ac:dyDescent="0.15"/>
    <row r="35" spans="1:8" customFormat="1" ht="17" x14ac:dyDescent="0.2">
      <c r="D35" s="10"/>
    </row>
    <row r="36" spans="1:8" customFormat="1" ht="13" x14ac:dyDescent="0.15"/>
    <row r="37" spans="1:8" s="5" customFormat="1" ht="17" x14ac:dyDescent="0.15">
      <c r="A37" s="7"/>
      <c r="B37" s="6"/>
      <c r="C37" s="7"/>
      <c r="D37" s="7"/>
      <c r="E37" s="7"/>
      <c r="F37" s="7"/>
      <c r="G37" s="7"/>
      <c r="H37" s="7"/>
    </row>
    <row r="38" spans="1:8" s="5" customFormat="1" ht="17" x14ac:dyDescent="0.15">
      <c r="A38" s="7"/>
      <c r="B38" s="6"/>
      <c r="C38" s="7"/>
      <c r="D38" s="7"/>
      <c r="E38" s="7"/>
      <c r="F38" s="7"/>
      <c r="G38" s="7"/>
      <c r="H38" s="7"/>
    </row>
  </sheetData>
  <mergeCells count="4">
    <mergeCell ref="A1:H1"/>
    <mergeCell ref="A18:G18"/>
    <mergeCell ref="H19:H20"/>
    <mergeCell ref="A9:G9"/>
  </mergeCells>
  <pageMargins left="0.45" right="0.45" top="0.5" bottom="0.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baseColWidth="10" defaultColWidth="8.83203125" defaultRowHeight="13" x14ac:dyDescent="0.15"/>
  <cols>
    <col min="1" max="1" width="11.1640625" bestFit="1" customWidth="1"/>
  </cols>
  <sheetData>
    <row r="28" ht="17.25" customHeight="1" x14ac:dyDescent="0.15"/>
    <row r="29" ht="13.5" customHeight="1" x14ac:dyDescent="0.15"/>
    <row r="73" spans="1:1" x14ac:dyDescent="0.15">
      <c r="A73" s="1" t="e">
        <f>SUM(#REF!+#REF!+#REF!)</f>
        <v>#REF!</v>
      </c>
    </row>
    <row r="112" spans="1:1" x14ac:dyDescent="0.15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8.83203125" defaultRowHeight="13" x14ac:dyDescent="0.15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INSERT BOT MONTH YEAR</vt:lpstr>
      <vt:lpstr>Sheet2</vt:lpstr>
      <vt:lpstr>Sheet3</vt:lpstr>
      <vt:lpstr>Chart1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Microsoft Office User</cp:lastModifiedBy>
  <cp:lastPrinted>2022-10-10T20:19:49Z</cp:lastPrinted>
  <dcterms:created xsi:type="dcterms:W3CDTF">2005-09-12T19:19:52Z</dcterms:created>
  <dcterms:modified xsi:type="dcterms:W3CDTF">2022-11-04T16:55:43Z</dcterms:modified>
</cp:coreProperties>
</file>