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wrkr-kumar63\AppData\Local\Box\Box Edit\Documents\eIiVTTD6o0mU7E21IeaG6Q==\"/>
    </mc:Choice>
  </mc:AlternateContent>
  <xr:revisionPtr revIDLastSave="0" documentId="13_ncr:1_{19795DC4-72A9-4D65-ACA8-F0C3A094B052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hart1" sheetId="4" state="hidden" r:id="rId1"/>
    <sheet name="BOT November 18, 2021" sheetId="5" r:id="rId2"/>
    <sheet name="Sheet2" sheetId="2" state="hidden" r:id="rId3"/>
    <sheet name="Sheet3" sheetId="3" state="hidden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2" i="2" l="1"/>
  <c r="A73" i="2"/>
</calcChain>
</file>

<file path=xl/sharedStrings.xml><?xml version="1.0" encoding="utf-8"?>
<sst xmlns="http://schemas.openxmlformats.org/spreadsheetml/2006/main" count="104" uniqueCount="69">
  <si>
    <t>Length of Commitment</t>
  </si>
  <si>
    <t>Commodity/Service Professional Service</t>
  </si>
  <si>
    <t>Low Bid Selected</t>
  </si>
  <si>
    <t>Board $ Commitment</t>
  </si>
  <si>
    <t>Item #</t>
  </si>
  <si>
    <t>Number of Responsive Bids/Sole Source</t>
  </si>
  <si>
    <t>University/Requesting Department</t>
  </si>
  <si>
    <t>Vendor(s)</t>
  </si>
  <si>
    <t>Vendor</t>
  </si>
  <si>
    <t>Explanation</t>
  </si>
  <si>
    <t>Sole Source</t>
  </si>
  <si>
    <t>N/A</t>
  </si>
  <si>
    <t>UI Hospital and Clinics</t>
  </si>
  <si>
    <t>Vendor (s)</t>
  </si>
  <si>
    <t>7</t>
  </si>
  <si>
    <t xml:space="preserve"> PURCHASES SUMMARY -- November 18, 2021</t>
  </si>
  <si>
    <t>RENEWAL OPTIONS SUMMARY -- November 18, 2021</t>
  </si>
  <si>
    <t xml:space="preserve">                           CHANGE ORDER SUMMARY -- November 18, 2021</t>
  </si>
  <si>
    <t>6</t>
  </si>
  <si>
    <t>$1,300,000 est.</t>
  </si>
  <si>
    <t>12 month contract (October 23, 2021 through October 22, 2022) with 6 one-year renewal options</t>
  </si>
  <si>
    <t xml:space="preserve">Rental of Meteorological Equipment and Science Engineering Support </t>
  </si>
  <si>
    <t>Department of Atmospheric Sciences</t>
  </si>
  <si>
    <t>$148,859,539 est.</t>
  </si>
  <si>
    <t>48 month contract (September 12, 2022 through September 11, 2026) with 1 two-year renewal options</t>
  </si>
  <si>
    <t xml:space="preserve">Marketing and Delivery Services for Large-Scale, Low-Cost Online Degree Programs </t>
  </si>
  <si>
    <t>Coursera, Inc., Mountain View, CA</t>
  </si>
  <si>
    <t>Office of the Provost</t>
  </si>
  <si>
    <t>Exempt</t>
  </si>
  <si>
    <t>Center for Severe Weather Research, Boulder, CO</t>
  </si>
  <si>
    <t>COVID saliva testing</t>
  </si>
  <si>
    <t>6 month contract (January 1, 2022 through June 30, 2022)</t>
  </si>
  <si>
    <t>Shield Illinois Deployment</t>
  </si>
  <si>
    <t>6 month contract (January 1, 2022 through June 30, 2022</t>
  </si>
  <si>
    <t>COVID Saliva testing</t>
  </si>
  <si>
    <t>Existing contract through 2/20/2023 plus one renewal period of 2 years and one renewal period of 3 years</t>
  </si>
  <si>
    <t>$22,747,000 increase, including two renewal periods (estimated)</t>
  </si>
  <si>
    <t>Processing, cleaning, sterilization and assembly of Surgical Trays and Instruments</t>
  </si>
  <si>
    <t>Steris Corporation,   Birmingham, Alabama</t>
  </si>
  <si>
    <t>To increase award amount due to singificantly increased case volume since contract was awarded in 2018 and for anticipated continued growth in surgical and sterile procedure volumes.</t>
  </si>
  <si>
    <t>Transpara EHLP, LLC dba Zebra Health Solutions, Seattle, WA</t>
  </si>
  <si>
    <t>Loyola University Medical Center, Maywood, IL</t>
  </si>
  <si>
    <t>Gift of Hope Organ Tissue Donor Network, Itasca, IL</t>
  </si>
  <si>
    <t>St. Mary's Hospital, Decatur, of the Hospital Sisters of the Third Order of St. Francis, Decatur, IL</t>
  </si>
  <si>
    <t>Point and Click Solutions, Inc., Woburn, MA</t>
  </si>
  <si>
    <t xml:space="preserve">8 month contract (October 12, 2021 through June 30, 2022) </t>
  </si>
  <si>
    <t>Shield T3, LLC, Urbana, IL</t>
  </si>
  <si>
    <t xml:space="preserve">9 month contract (October 12, 2021 through June 30, 2022) </t>
  </si>
  <si>
    <t>3</t>
  </si>
  <si>
    <t>1.5 month contract (November 18, 2021 through December 31, 2021)</t>
  </si>
  <si>
    <t>5</t>
  </si>
  <si>
    <t>$22,500,000 est.</t>
  </si>
  <si>
    <t>$3,800,000 est.</t>
  </si>
  <si>
    <t>$2,000,000 est.</t>
  </si>
  <si>
    <t>$7,250,000 est.</t>
  </si>
  <si>
    <t>$3,000,000 est.</t>
  </si>
  <si>
    <t>$24,000,001 est.</t>
  </si>
  <si>
    <t>Med-Call Healthcare, Inc., Warrenville IL; Preventive Health Partners, IL S.C., Lake Bluff, IL' Visit Healthcare Inc., Los Gatos, CA;  Onsite Innovations, LLC, Towson, MD</t>
  </si>
  <si>
    <t>Preventive Health Partners IL, S.C. Lake Bluff, IL; Med-Call Healthcare, Inc.  Warrenville, IL; and Visit Healthcare Inc. Los Gatos, CA</t>
  </si>
  <si>
    <t>HR Support, Inc Castro Valley, CA</t>
  </si>
  <si>
    <t>Onsite Innovations, LLC, Towson, MD and Murker Logistics, LLC, Seymour, IL</t>
  </si>
  <si>
    <t>To renew COVID-19 sample collection and courier contracts for the term 1/1/2022-6/30/2022</t>
  </si>
  <si>
    <t>Renewal of COVID-19 Lab Services contracts for the period January 1, 2022 through June 30, 2022.</t>
  </si>
  <si>
    <t>To renew the contract for electronic medical record system services 1/15/2022-1/14/2023</t>
  </si>
  <si>
    <t>To increase the award amount for electronic medical record system services through the end of the initial contract term, 1/14/2022 due to expansion of K-12 Testing program by IDPH</t>
  </si>
  <si>
    <t>To increase the award amount for SHIELD Illinois COVID-19 sample collection and courier service providers through the end of their initial contract term, 12/31/2021 due to expansion of K-12 Testing program by IDPH.</t>
  </si>
  <si>
    <t>To increase the award amount for COVID-19 laboratory testing services provided by Shield T3 through the end of the initial contract term, 6/30/2022 due to expansion of K-12 Testing program by IDPH.</t>
  </si>
  <si>
    <t>12 month contract (January 15, 2022 through January 14, 2023)</t>
  </si>
  <si>
    <t>12 month contract (January 15, 2021 through January 14, 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</si>
</sst>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1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2"/>
      <name val="Times New Roman"/>
      <family val="1"/>
    </font>
    <font>
      <b/>
      <sz val="13"/>
      <name val="Times New Roman"/>
      <family val="1"/>
    </font>
    <font>
      <sz val="10"/>
      <color theme="1"/>
      <name val="Arial"/>
      <family val="2"/>
    </font>
    <font>
      <sz val="13"/>
      <name val="Times New Roman"/>
      <family val="1"/>
    </font>
    <font>
      <sz val="12"/>
      <color rgb="FFFF0000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38">
    <xf numFmtId="0" fontId="0" fillId="0" borderId="0" xfId="0"/>
    <xf numFmtId="164" fontId="0" fillId="0" borderId="0" xfId="0" applyNumberFormat="1"/>
    <xf numFmtId="0" fontId="3" fillId="0" borderId="0" xfId="0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164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6" fontId="6" fillId="0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64" fontId="6" fillId="0" borderId="1" xfId="0" applyNumberFormat="1" applyFont="1" applyFill="1" applyBorder="1" applyAlignment="1">
      <alignment horizontal="center" vertical="center" wrapText="1"/>
    </xf>
    <xf numFmtId="49" fontId="4" fillId="3" borderId="1" xfId="0" applyNumberFormat="1" applyFont="1" applyFill="1" applyBorder="1" applyAlignment="1">
      <alignment horizontal="center" vertical="center" wrapText="1"/>
    </xf>
    <xf numFmtId="164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164" fontId="7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49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1" xfId="57" applyFont="1" applyFill="1" applyBorder="1" applyAlignment="1">
      <alignment horizontal="center" vertical="center" wrapText="1"/>
    </xf>
    <xf numFmtId="164" fontId="6" fillId="0" borderId="1" xfId="57" applyNumberFormat="1" applyFont="1" applyFill="1" applyBorder="1" applyAlignment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7" applyFont="1" applyBorder="1" applyAlignment="1">
      <alignment horizontal="center" vertical="center" wrapText="1"/>
    </xf>
    <xf numFmtId="0" fontId="3" fillId="0" borderId="1" xfId="57" applyFont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textRotation="180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</cellXfs>
  <cellStyles count="106">
    <cellStyle name="Normal" xfId="0" builtinId="0"/>
    <cellStyle name="Normal 10 2" xfId="1" xr:uid="{00000000-0005-0000-0000-000001000000}"/>
    <cellStyle name="Normal 10 3" xfId="2" xr:uid="{00000000-0005-0000-0000-000002000000}"/>
    <cellStyle name="Normal 10 4" xfId="3" xr:uid="{00000000-0005-0000-0000-000003000000}"/>
    <cellStyle name="Normal 10 5" xfId="4" xr:uid="{00000000-0005-0000-0000-000004000000}"/>
    <cellStyle name="Normal 10 6" xfId="5" xr:uid="{00000000-0005-0000-0000-000005000000}"/>
    <cellStyle name="Normal 10 7" xfId="6" xr:uid="{00000000-0005-0000-0000-000006000000}"/>
    <cellStyle name="Normal 10 8" xfId="7" xr:uid="{00000000-0005-0000-0000-000007000000}"/>
    <cellStyle name="Normal 10 9" xfId="8" xr:uid="{00000000-0005-0000-0000-000008000000}"/>
    <cellStyle name="Normal 11 2" xfId="9" xr:uid="{00000000-0005-0000-0000-000009000000}"/>
    <cellStyle name="Normal 11 3" xfId="10" xr:uid="{00000000-0005-0000-0000-00000A000000}"/>
    <cellStyle name="Normal 11 4" xfId="11" xr:uid="{00000000-0005-0000-0000-00000B000000}"/>
    <cellStyle name="Normal 11 5" xfId="12" xr:uid="{00000000-0005-0000-0000-00000C000000}"/>
    <cellStyle name="Normal 11 6" xfId="13" xr:uid="{00000000-0005-0000-0000-00000D000000}"/>
    <cellStyle name="Normal 11 7" xfId="14" xr:uid="{00000000-0005-0000-0000-00000E000000}"/>
    <cellStyle name="Normal 11 8" xfId="15" xr:uid="{00000000-0005-0000-0000-00000F000000}"/>
    <cellStyle name="Normal 11 9" xfId="16" xr:uid="{00000000-0005-0000-0000-000010000000}"/>
    <cellStyle name="Normal 12 2" xfId="17" xr:uid="{00000000-0005-0000-0000-000011000000}"/>
    <cellStyle name="Normal 12 3" xfId="18" xr:uid="{00000000-0005-0000-0000-000012000000}"/>
    <cellStyle name="Normal 12 4" xfId="19" xr:uid="{00000000-0005-0000-0000-000013000000}"/>
    <cellStyle name="Normal 12 5" xfId="20" xr:uid="{00000000-0005-0000-0000-000014000000}"/>
    <cellStyle name="Normal 12 6" xfId="21" xr:uid="{00000000-0005-0000-0000-000015000000}"/>
    <cellStyle name="Normal 12 7" xfId="22" xr:uid="{00000000-0005-0000-0000-000016000000}"/>
    <cellStyle name="Normal 12 8" xfId="23" xr:uid="{00000000-0005-0000-0000-000017000000}"/>
    <cellStyle name="Normal 12 9" xfId="24" xr:uid="{00000000-0005-0000-0000-000018000000}"/>
    <cellStyle name="Normal 17 10" xfId="25" xr:uid="{00000000-0005-0000-0000-000019000000}"/>
    <cellStyle name="Normal 17 11" xfId="26" xr:uid="{00000000-0005-0000-0000-00001A000000}"/>
    <cellStyle name="Normal 17 12" xfId="27" xr:uid="{00000000-0005-0000-0000-00001B000000}"/>
    <cellStyle name="Normal 17 2" xfId="28" xr:uid="{00000000-0005-0000-0000-00001C000000}"/>
    <cellStyle name="Normal 17 3" xfId="29" xr:uid="{00000000-0005-0000-0000-00001D000000}"/>
    <cellStyle name="Normal 17 4" xfId="30" xr:uid="{00000000-0005-0000-0000-00001E000000}"/>
    <cellStyle name="Normal 17 5" xfId="31" xr:uid="{00000000-0005-0000-0000-00001F000000}"/>
    <cellStyle name="Normal 17 6" xfId="32" xr:uid="{00000000-0005-0000-0000-000020000000}"/>
    <cellStyle name="Normal 17 7" xfId="33" xr:uid="{00000000-0005-0000-0000-000021000000}"/>
    <cellStyle name="Normal 17 8" xfId="34" xr:uid="{00000000-0005-0000-0000-000022000000}"/>
    <cellStyle name="Normal 17 9" xfId="35" xr:uid="{00000000-0005-0000-0000-000023000000}"/>
    <cellStyle name="Normal 18 10" xfId="36" xr:uid="{00000000-0005-0000-0000-000024000000}"/>
    <cellStyle name="Normal 18 11" xfId="37" xr:uid="{00000000-0005-0000-0000-000025000000}"/>
    <cellStyle name="Normal 18 12" xfId="38" xr:uid="{00000000-0005-0000-0000-000026000000}"/>
    <cellStyle name="Normal 18 13" xfId="39" xr:uid="{00000000-0005-0000-0000-000027000000}"/>
    <cellStyle name="Normal 18 2" xfId="40" xr:uid="{00000000-0005-0000-0000-000028000000}"/>
    <cellStyle name="Normal 18 3" xfId="41" xr:uid="{00000000-0005-0000-0000-000029000000}"/>
    <cellStyle name="Normal 18 4" xfId="42" xr:uid="{00000000-0005-0000-0000-00002A000000}"/>
    <cellStyle name="Normal 18 5" xfId="43" xr:uid="{00000000-0005-0000-0000-00002B000000}"/>
    <cellStyle name="Normal 18 6" xfId="44" xr:uid="{00000000-0005-0000-0000-00002C000000}"/>
    <cellStyle name="Normal 18 7" xfId="45" xr:uid="{00000000-0005-0000-0000-00002D000000}"/>
    <cellStyle name="Normal 18 8" xfId="46" xr:uid="{00000000-0005-0000-0000-00002E000000}"/>
    <cellStyle name="Normal 18 9" xfId="47" xr:uid="{00000000-0005-0000-0000-00002F000000}"/>
    <cellStyle name="Normal 2 10" xfId="48" xr:uid="{00000000-0005-0000-0000-000030000000}"/>
    <cellStyle name="Normal 2 2" xfId="49" xr:uid="{00000000-0005-0000-0000-000031000000}"/>
    <cellStyle name="Normal 2 3" xfId="50" xr:uid="{00000000-0005-0000-0000-000032000000}"/>
    <cellStyle name="Normal 2 4" xfId="51" xr:uid="{00000000-0005-0000-0000-000033000000}"/>
    <cellStyle name="Normal 2 5" xfId="52" xr:uid="{00000000-0005-0000-0000-000034000000}"/>
    <cellStyle name="Normal 2 6" xfId="53" xr:uid="{00000000-0005-0000-0000-000035000000}"/>
    <cellStyle name="Normal 2 7" xfId="54" xr:uid="{00000000-0005-0000-0000-000036000000}"/>
    <cellStyle name="Normal 2 8" xfId="55" xr:uid="{00000000-0005-0000-0000-000037000000}"/>
    <cellStyle name="Normal 2 9" xfId="56" xr:uid="{00000000-0005-0000-0000-000038000000}"/>
    <cellStyle name="Normal 21 2" xfId="57" xr:uid="{00000000-0005-0000-0000-000039000000}"/>
    <cellStyle name="Normal 3 10" xfId="58" xr:uid="{00000000-0005-0000-0000-00003A000000}"/>
    <cellStyle name="Normal 3 11" xfId="59" xr:uid="{00000000-0005-0000-0000-00003B000000}"/>
    <cellStyle name="Normal 3 12" xfId="60" xr:uid="{00000000-0005-0000-0000-00003C000000}"/>
    <cellStyle name="Normal 3 13" xfId="61" xr:uid="{00000000-0005-0000-0000-00003D000000}"/>
    <cellStyle name="Normal 3 2" xfId="62" xr:uid="{00000000-0005-0000-0000-00003E000000}"/>
    <cellStyle name="Normal 3 3" xfId="63" xr:uid="{00000000-0005-0000-0000-00003F000000}"/>
    <cellStyle name="Normal 3 4" xfId="64" xr:uid="{00000000-0005-0000-0000-000040000000}"/>
    <cellStyle name="Normal 3 5" xfId="65" xr:uid="{00000000-0005-0000-0000-000041000000}"/>
    <cellStyle name="Normal 3 6" xfId="66" xr:uid="{00000000-0005-0000-0000-000042000000}"/>
    <cellStyle name="Normal 3 7" xfId="67" xr:uid="{00000000-0005-0000-0000-000043000000}"/>
    <cellStyle name="Normal 3 8" xfId="68" xr:uid="{00000000-0005-0000-0000-000044000000}"/>
    <cellStyle name="Normal 3 9" xfId="69" xr:uid="{00000000-0005-0000-0000-000045000000}"/>
    <cellStyle name="Normal 4 10" xfId="70" xr:uid="{00000000-0005-0000-0000-000046000000}"/>
    <cellStyle name="Normal 4 11" xfId="71" xr:uid="{00000000-0005-0000-0000-000047000000}"/>
    <cellStyle name="Normal 4 12" xfId="72" xr:uid="{00000000-0005-0000-0000-000048000000}"/>
    <cellStyle name="Normal 4 13" xfId="73" xr:uid="{00000000-0005-0000-0000-000049000000}"/>
    <cellStyle name="Normal 4 2" xfId="74" xr:uid="{00000000-0005-0000-0000-00004A000000}"/>
    <cellStyle name="Normal 4 3" xfId="75" xr:uid="{00000000-0005-0000-0000-00004B000000}"/>
    <cellStyle name="Normal 4 4" xfId="76" xr:uid="{00000000-0005-0000-0000-00004C000000}"/>
    <cellStyle name="Normal 4 5" xfId="77" xr:uid="{00000000-0005-0000-0000-00004D000000}"/>
    <cellStyle name="Normal 4 6" xfId="78" xr:uid="{00000000-0005-0000-0000-00004E000000}"/>
    <cellStyle name="Normal 4 7" xfId="79" xr:uid="{00000000-0005-0000-0000-00004F000000}"/>
    <cellStyle name="Normal 4 8" xfId="80" xr:uid="{00000000-0005-0000-0000-000050000000}"/>
    <cellStyle name="Normal 4 9" xfId="81" xr:uid="{00000000-0005-0000-0000-000051000000}"/>
    <cellStyle name="Normal 7 10" xfId="82" xr:uid="{00000000-0005-0000-0000-000052000000}"/>
    <cellStyle name="Normal 7 11" xfId="83" xr:uid="{00000000-0005-0000-0000-000053000000}"/>
    <cellStyle name="Normal 7 12" xfId="84" xr:uid="{00000000-0005-0000-0000-000054000000}"/>
    <cellStyle name="Normal 7 13" xfId="85" xr:uid="{00000000-0005-0000-0000-000055000000}"/>
    <cellStyle name="Normal 7 2" xfId="86" xr:uid="{00000000-0005-0000-0000-000056000000}"/>
    <cellStyle name="Normal 7 3" xfId="87" xr:uid="{00000000-0005-0000-0000-000057000000}"/>
    <cellStyle name="Normal 7 4" xfId="88" xr:uid="{00000000-0005-0000-0000-000058000000}"/>
    <cellStyle name="Normal 7 5" xfId="89" xr:uid="{00000000-0005-0000-0000-000059000000}"/>
    <cellStyle name="Normal 7 6" xfId="90" xr:uid="{00000000-0005-0000-0000-00005A000000}"/>
    <cellStyle name="Normal 7 7" xfId="91" xr:uid="{00000000-0005-0000-0000-00005B000000}"/>
    <cellStyle name="Normal 7 8" xfId="92" xr:uid="{00000000-0005-0000-0000-00005C000000}"/>
    <cellStyle name="Normal 7 9" xfId="93" xr:uid="{00000000-0005-0000-0000-00005D000000}"/>
    <cellStyle name="Normal 9 10" xfId="94" xr:uid="{00000000-0005-0000-0000-00005E000000}"/>
    <cellStyle name="Normal 9 11" xfId="95" xr:uid="{00000000-0005-0000-0000-00005F000000}"/>
    <cellStyle name="Normal 9 12" xfId="96" xr:uid="{00000000-0005-0000-0000-000060000000}"/>
    <cellStyle name="Normal 9 13" xfId="97" xr:uid="{00000000-0005-0000-0000-000061000000}"/>
    <cellStyle name="Normal 9 2" xfId="98" xr:uid="{00000000-0005-0000-0000-000062000000}"/>
    <cellStyle name="Normal 9 3" xfId="99" xr:uid="{00000000-0005-0000-0000-000063000000}"/>
    <cellStyle name="Normal 9 4" xfId="100" xr:uid="{00000000-0005-0000-0000-000064000000}"/>
    <cellStyle name="Normal 9 5" xfId="101" xr:uid="{00000000-0005-0000-0000-000065000000}"/>
    <cellStyle name="Normal 9 6" xfId="102" xr:uid="{00000000-0005-0000-0000-000066000000}"/>
    <cellStyle name="Normal 9 7" xfId="103" xr:uid="{00000000-0005-0000-0000-000067000000}"/>
    <cellStyle name="Normal 9 8" xfId="104" xr:uid="{00000000-0005-0000-0000-000068000000}"/>
    <cellStyle name="Normal 9 9" xfId="105" xr:uid="{00000000-0005-0000-0000-00006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2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3.xml"/><Relationship Id="rId9" Type="http://schemas.openxmlformats.org/officeDocument/2006/relationships/customXml" Target="../customXml/item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txPr>
        <a:bodyPr/>
        <a:lstStyle/>
        <a:p>
          <a:pPr>
            <a:defRPr sz="1800" b="1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351648351648353E-2"/>
          <c:y val="0.17246596066565809"/>
          <c:w val="0.60439560439560436"/>
          <c:h val="0.75945537065052948"/>
        </c:manualLayout>
      </c:layout>
      <c:barChart>
        <c:barDir val="col"/>
        <c:grouping val="clustered"/>
        <c:varyColors val="0"/>
        <c:ser>
          <c:idx val="0"/>
          <c:order val="0"/>
          <c:tx>
            <c:v>Sheet1!#REF!</c:v>
          </c:tx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D65-4115-B9B1-080C10A269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9988120"/>
        <c:axId val="1"/>
      </c:barChart>
      <c:catAx>
        <c:axId val="2599881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5998812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94597989949748718"/>
          <c:y val="0.53546712802768159"/>
          <c:w val="4.5226130653266326E-2"/>
          <c:h val="2.0761245674740483E-2"/>
        </c:manualLayout>
      </c:layout>
      <c:overlay val="0"/>
      <c:txPr>
        <a:bodyPr/>
        <a:lstStyle/>
        <a:p>
          <a:pPr>
            <a:defRPr sz="38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79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5029" cy="62919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42"/>
  <sheetViews>
    <sheetView tabSelected="1" zoomScale="98" zoomScaleNormal="98" workbookViewId="0">
      <selection activeCell="H7" sqref="H7"/>
    </sheetView>
  </sheetViews>
  <sheetFormatPr defaultColWidth="9.140625" defaultRowHeight="15.75" x14ac:dyDescent="0.2"/>
  <cols>
    <col min="1" max="1" width="8.7109375" style="3" customWidth="1"/>
    <col min="2" max="2" width="17" style="3" customWidth="1"/>
    <col min="3" max="3" width="27.85546875" style="4" customWidth="1"/>
    <col min="4" max="4" width="28" style="4" customWidth="1"/>
    <col min="5" max="5" width="70.42578125" style="4" customWidth="1"/>
    <col min="6" max="6" width="26.28515625" style="4" customWidth="1"/>
    <col min="7" max="7" width="38.28515625" style="4" customWidth="1"/>
    <col min="8" max="8" width="10.85546875" style="4" customWidth="1"/>
    <col min="9" max="16384" width="9.140625" style="2"/>
  </cols>
  <sheetData>
    <row r="1" spans="1:8" s="5" customFormat="1" ht="16.5" x14ac:dyDescent="0.2">
      <c r="A1" s="35" t="s">
        <v>15</v>
      </c>
      <c r="B1" s="35"/>
      <c r="C1" s="35"/>
      <c r="D1" s="35"/>
      <c r="E1" s="35"/>
      <c r="F1" s="35"/>
      <c r="G1" s="35"/>
      <c r="H1" s="35"/>
    </row>
    <row r="2" spans="1:8" s="5" customFormat="1" ht="33" x14ac:dyDescent="0.2">
      <c r="A2" s="8" t="s">
        <v>4</v>
      </c>
      <c r="B2" s="9" t="s">
        <v>3</v>
      </c>
      <c r="C2" s="8" t="s">
        <v>0</v>
      </c>
      <c r="D2" s="8" t="s">
        <v>1</v>
      </c>
      <c r="E2" s="8" t="s">
        <v>7</v>
      </c>
      <c r="F2" s="8" t="s">
        <v>6</v>
      </c>
      <c r="G2" s="8" t="s">
        <v>5</v>
      </c>
      <c r="H2" s="8" t="s">
        <v>2</v>
      </c>
    </row>
    <row r="3" spans="1:8" s="21" customFormat="1" ht="82.5" x14ac:dyDescent="0.2">
      <c r="A3" s="12">
        <v>1</v>
      </c>
      <c r="B3" s="15" t="s">
        <v>19</v>
      </c>
      <c r="C3" s="12" t="s">
        <v>20</v>
      </c>
      <c r="D3" s="12" t="s">
        <v>21</v>
      </c>
      <c r="E3" s="14" t="s">
        <v>29</v>
      </c>
      <c r="F3" s="12" t="s">
        <v>22</v>
      </c>
      <c r="G3" s="12" t="s">
        <v>10</v>
      </c>
      <c r="H3" s="12" t="s">
        <v>11</v>
      </c>
    </row>
    <row r="4" spans="1:8" s="22" customFormat="1" ht="82.5" x14ac:dyDescent="0.2">
      <c r="A4" s="12">
        <v>2</v>
      </c>
      <c r="B4" s="13" t="s">
        <v>23</v>
      </c>
      <c r="C4" s="12" t="s">
        <v>24</v>
      </c>
      <c r="D4" s="12" t="s">
        <v>25</v>
      </c>
      <c r="E4" s="14" t="s">
        <v>26</v>
      </c>
      <c r="F4" s="12" t="s">
        <v>27</v>
      </c>
      <c r="G4" s="12" t="s">
        <v>28</v>
      </c>
      <c r="H4" s="12" t="s">
        <v>11</v>
      </c>
    </row>
    <row r="5" spans="1:8" x14ac:dyDescent="0.2">
      <c r="A5" s="19"/>
      <c r="B5" s="19"/>
      <c r="C5" s="20"/>
      <c r="D5" s="20"/>
      <c r="E5" s="20"/>
      <c r="F5" s="20"/>
      <c r="G5" s="20"/>
      <c r="H5" s="20"/>
    </row>
    <row r="6" spans="1:8" s="5" customFormat="1" ht="16.5" x14ac:dyDescent="0.2">
      <c r="A6" s="36" t="s">
        <v>16</v>
      </c>
      <c r="B6" s="36"/>
      <c r="C6" s="36"/>
      <c r="D6" s="36"/>
      <c r="E6" s="36"/>
      <c r="F6" s="36"/>
      <c r="G6" s="36"/>
      <c r="H6" s="11"/>
    </row>
    <row r="7" spans="1:8" s="5" customFormat="1" ht="33" customHeight="1" x14ac:dyDescent="0.2">
      <c r="A7" s="8" t="s">
        <v>4</v>
      </c>
      <c r="B7" s="9" t="s">
        <v>3</v>
      </c>
      <c r="C7" s="8" t="s">
        <v>0</v>
      </c>
      <c r="D7" s="8" t="s">
        <v>1</v>
      </c>
      <c r="E7" s="8" t="s">
        <v>8</v>
      </c>
      <c r="F7" s="8" t="s">
        <v>6</v>
      </c>
      <c r="G7" s="8" t="s">
        <v>9</v>
      </c>
      <c r="H7" s="34"/>
    </row>
    <row r="8" spans="1:8" s="5" customFormat="1" ht="49.5" x14ac:dyDescent="0.2">
      <c r="A8" s="12">
        <v>3</v>
      </c>
      <c r="B8" s="15" t="s">
        <v>51</v>
      </c>
      <c r="C8" s="12" t="s">
        <v>31</v>
      </c>
      <c r="D8" s="12" t="s">
        <v>30</v>
      </c>
      <c r="E8" s="14" t="s">
        <v>58</v>
      </c>
      <c r="F8" s="12" t="s">
        <v>32</v>
      </c>
      <c r="G8" s="33" t="s">
        <v>61</v>
      </c>
      <c r="H8" s="34"/>
    </row>
    <row r="9" spans="1:8" ht="47.25" x14ac:dyDescent="0.2">
      <c r="A9" s="12"/>
      <c r="B9" s="15"/>
      <c r="C9" s="12"/>
      <c r="D9" s="12"/>
      <c r="E9" s="14" t="s">
        <v>59</v>
      </c>
      <c r="F9" s="12" t="s">
        <v>32</v>
      </c>
      <c r="G9" s="33" t="s">
        <v>61</v>
      </c>
    </row>
    <row r="10" spans="1:8" ht="47.25" x14ac:dyDescent="0.2">
      <c r="A10" s="12"/>
      <c r="B10" s="15"/>
      <c r="C10" s="12"/>
      <c r="D10" s="12"/>
      <c r="E10" s="14" t="s">
        <v>40</v>
      </c>
      <c r="F10" s="12" t="s">
        <v>32</v>
      </c>
      <c r="G10" s="33" t="s">
        <v>61</v>
      </c>
    </row>
    <row r="11" spans="1:8" ht="47.25" x14ac:dyDescent="0.2">
      <c r="A11" s="12"/>
      <c r="B11" s="15"/>
      <c r="C11" s="12"/>
      <c r="D11" s="12"/>
      <c r="E11" s="14" t="s">
        <v>60</v>
      </c>
      <c r="F11" s="12" t="s">
        <v>32</v>
      </c>
      <c r="G11" s="33" t="s">
        <v>61</v>
      </c>
    </row>
    <row r="12" spans="1:8" ht="49.5" x14ac:dyDescent="0.2">
      <c r="A12" s="12">
        <v>4</v>
      </c>
      <c r="B12" s="15" t="s">
        <v>52</v>
      </c>
      <c r="C12" s="12" t="s">
        <v>33</v>
      </c>
      <c r="D12" s="12" t="s">
        <v>30</v>
      </c>
      <c r="E12" s="14" t="s">
        <v>41</v>
      </c>
      <c r="F12" s="12" t="s">
        <v>32</v>
      </c>
      <c r="G12" s="33" t="s">
        <v>62</v>
      </c>
    </row>
    <row r="13" spans="1:8" ht="47.25" x14ac:dyDescent="0.2">
      <c r="A13" s="12"/>
      <c r="B13" s="15"/>
      <c r="C13" s="12"/>
      <c r="D13" s="12"/>
      <c r="E13" s="14" t="s">
        <v>42</v>
      </c>
      <c r="F13" s="12" t="s">
        <v>32</v>
      </c>
      <c r="G13" s="33" t="s">
        <v>62</v>
      </c>
    </row>
    <row r="14" spans="1:8" ht="47.25" x14ac:dyDescent="0.2">
      <c r="A14" s="12"/>
      <c r="B14" s="15"/>
      <c r="C14" s="12"/>
      <c r="D14" s="12"/>
      <c r="E14" s="14" t="s">
        <v>43</v>
      </c>
      <c r="F14" s="12" t="s">
        <v>32</v>
      </c>
      <c r="G14" s="33" t="s">
        <v>62</v>
      </c>
    </row>
    <row r="15" spans="1:8" ht="49.5" x14ac:dyDescent="0.2">
      <c r="A15" s="12">
        <v>5</v>
      </c>
      <c r="B15" s="15" t="s">
        <v>53</v>
      </c>
      <c r="C15" s="12" t="s">
        <v>67</v>
      </c>
      <c r="D15" s="12" t="s">
        <v>30</v>
      </c>
      <c r="E15" s="14" t="s">
        <v>44</v>
      </c>
      <c r="F15" s="12" t="s">
        <v>32</v>
      </c>
      <c r="G15" s="33" t="s">
        <v>63</v>
      </c>
    </row>
    <row r="19" spans="1:8" s="22" customFormat="1" ht="64.5" customHeight="1" x14ac:dyDescent="0.2">
      <c r="A19" s="37" t="s">
        <v>17</v>
      </c>
      <c r="B19" s="37"/>
      <c r="C19" s="37"/>
      <c r="D19" s="37"/>
      <c r="E19" s="37"/>
      <c r="F19" s="37"/>
      <c r="G19" s="37"/>
      <c r="H19" s="4"/>
    </row>
    <row r="20" spans="1:8" s="22" customFormat="1" ht="63" customHeight="1" x14ac:dyDescent="0.2">
      <c r="A20" s="16" t="s">
        <v>4</v>
      </c>
      <c r="B20" s="17" t="s">
        <v>3</v>
      </c>
      <c r="C20" s="18" t="s">
        <v>0</v>
      </c>
      <c r="D20" s="18" t="s">
        <v>1</v>
      </c>
      <c r="E20" s="18" t="s">
        <v>13</v>
      </c>
      <c r="F20" s="18" t="s">
        <v>6</v>
      </c>
      <c r="G20" s="18" t="s">
        <v>9</v>
      </c>
      <c r="H20" s="18"/>
    </row>
    <row r="21" spans="1:8" s="27" customFormat="1" ht="94.5" x14ac:dyDescent="0.25">
      <c r="A21" s="23" t="s">
        <v>48</v>
      </c>
      <c r="B21" s="24" t="s">
        <v>54</v>
      </c>
      <c r="C21" s="25" t="s">
        <v>49</v>
      </c>
      <c r="D21" s="26" t="s">
        <v>34</v>
      </c>
      <c r="E21" s="14" t="s">
        <v>57</v>
      </c>
      <c r="F21" s="12" t="s">
        <v>32</v>
      </c>
      <c r="G21" s="33" t="s">
        <v>65</v>
      </c>
      <c r="H21" s="25"/>
    </row>
    <row r="22" spans="1:8" s="27" customFormat="1" ht="290.25" hidden="1" customHeight="1" x14ac:dyDescent="0.25">
      <c r="A22" s="23"/>
      <c r="B22" s="24"/>
      <c r="C22" s="25" t="s">
        <v>47</v>
      </c>
      <c r="D22" s="26" t="s">
        <v>34</v>
      </c>
      <c r="E22" s="14" t="s">
        <v>46</v>
      </c>
      <c r="F22" s="12" t="s">
        <v>32</v>
      </c>
      <c r="G22" s="25"/>
      <c r="H22" s="25"/>
    </row>
    <row r="23" spans="1:8" s="27" customFormat="1" ht="78.75" x14ac:dyDescent="0.25">
      <c r="A23" s="23" t="s">
        <v>50</v>
      </c>
      <c r="B23" s="24" t="s">
        <v>55</v>
      </c>
      <c r="C23" s="25" t="s">
        <v>68</v>
      </c>
      <c r="D23" s="26" t="s">
        <v>34</v>
      </c>
      <c r="E23" s="14" t="s">
        <v>44</v>
      </c>
      <c r="F23" s="12" t="s">
        <v>32</v>
      </c>
      <c r="G23" s="33" t="s">
        <v>64</v>
      </c>
      <c r="H23" s="25"/>
    </row>
    <row r="24" spans="1:8" s="27" customFormat="1" ht="94.5" x14ac:dyDescent="0.25">
      <c r="A24" s="23" t="s">
        <v>18</v>
      </c>
      <c r="B24" s="24" t="s">
        <v>56</v>
      </c>
      <c r="C24" s="25" t="s">
        <v>45</v>
      </c>
      <c r="D24" s="26" t="s">
        <v>34</v>
      </c>
      <c r="E24" s="14" t="s">
        <v>46</v>
      </c>
      <c r="F24" s="12" t="s">
        <v>32</v>
      </c>
      <c r="G24" s="33" t="s">
        <v>66</v>
      </c>
      <c r="H24" s="25"/>
    </row>
    <row r="25" spans="1:8" ht="82.5" x14ac:dyDescent="0.2">
      <c r="A25" s="23" t="s">
        <v>14</v>
      </c>
      <c r="B25" s="29" t="s">
        <v>36</v>
      </c>
      <c r="C25" s="28" t="s">
        <v>35</v>
      </c>
      <c r="D25" s="32" t="s">
        <v>37</v>
      </c>
      <c r="E25" s="30" t="s">
        <v>38</v>
      </c>
      <c r="F25" s="31" t="s">
        <v>12</v>
      </c>
      <c r="G25" s="33" t="s">
        <v>39</v>
      </c>
      <c r="H25" s="25"/>
    </row>
    <row r="28" spans="1:8" s="22" customFormat="1" ht="12.75" x14ac:dyDescent="0.2"/>
    <row r="29" spans="1:8" s="22" customFormat="1" ht="12.75" x14ac:dyDescent="0.2"/>
    <row r="30" spans="1:8" s="22" customFormat="1" ht="12.75" x14ac:dyDescent="0.2"/>
    <row r="31" spans="1:8" s="22" customFormat="1" ht="12.75" x14ac:dyDescent="0.2"/>
    <row r="32" spans="1:8" s="22" customFormat="1" ht="12.75" x14ac:dyDescent="0.2"/>
    <row r="33" spans="1:8" s="22" customFormat="1" ht="12.75" x14ac:dyDescent="0.2"/>
    <row r="34" spans="1:8" s="22" customFormat="1" ht="12.75" x14ac:dyDescent="0.2"/>
    <row r="35" spans="1:8" s="22" customFormat="1" ht="12.75" x14ac:dyDescent="0.2"/>
    <row r="36" spans="1:8" s="22" customFormat="1" ht="12.75" x14ac:dyDescent="0.2"/>
    <row r="37" spans="1:8" s="22" customFormat="1" ht="12.75" x14ac:dyDescent="0.2"/>
    <row r="38" spans="1:8" s="22" customFormat="1" ht="12.75" x14ac:dyDescent="0.2"/>
    <row r="39" spans="1:8" s="22" customFormat="1" ht="16.5" x14ac:dyDescent="0.25">
      <c r="D39" s="10"/>
    </row>
    <row r="40" spans="1:8" s="22" customFormat="1" ht="12.75" x14ac:dyDescent="0.2"/>
    <row r="41" spans="1:8" s="5" customFormat="1" ht="16.5" x14ac:dyDescent="0.2">
      <c r="A41" s="6"/>
      <c r="B41" s="6"/>
      <c r="C41" s="7"/>
      <c r="D41" s="7"/>
      <c r="E41" s="7"/>
      <c r="F41" s="7"/>
      <c r="G41" s="7"/>
      <c r="H41" s="7"/>
    </row>
    <row r="42" spans="1:8" s="5" customFormat="1" ht="16.5" x14ac:dyDescent="0.2">
      <c r="A42" s="6"/>
      <c r="B42" s="6"/>
      <c r="C42" s="7"/>
      <c r="D42" s="7"/>
      <c r="E42" s="7"/>
      <c r="F42" s="7"/>
      <c r="G42" s="7"/>
      <c r="H42" s="7"/>
    </row>
  </sheetData>
  <mergeCells count="3">
    <mergeCell ref="A1:H1"/>
    <mergeCell ref="A6:G6"/>
    <mergeCell ref="A19:G19"/>
  </mergeCells>
  <phoneticPr fontId="10" type="noConversion"/>
  <pageMargins left="0.45" right="0.45" top="0.5" bottom="0.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8:A112"/>
  <sheetViews>
    <sheetView workbookViewId="0">
      <selection sqref="A1:C65536"/>
    </sheetView>
  </sheetViews>
  <sheetFormatPr defaultColWidth="8.85546875" defaultRowHeight="12.75" x14ac:dyDescent="0.2"/>
  <cols>
    <col min="1" max="1" width="11.140625" bestFit="1" customWidth="1"/>
  </cols>
  <sheetData>
    <row r="28" ht="17.25" customHeight="1" x14ac:dyDescent="0.2"/>
    <row r="29" ht="13.5" customHeight="1" x14ac:dyDescent="0.2"/>
    <row r="73" spans="1:1" x14ac:dyDescent="0.2">
      <c r="A73" s="1" t="e">
        <f>SUM(#REF!+#REF!+#REF!)</f>
        <v>#REF!</v>
      </c>
    </row>
    <row r="112" spans="1:1" x14ac:dyDescent="0.2">
      <c r="A112" s="1" t="e">
        <f>SUM(#REF!+#REF!+#REF!)</f>
        <v>#REF!</v>
      </c>
    </row>
  </sheetData>
  <phoneticPr fontId="1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ColWidth="8.85546875" defaultRowHeight="12.75" x14ac:dyDescent="0.2"/>
  <sheetData/>
  <phoneticPr fontId="1" type="noConversion"/>
  <pageMargins left="0.75" right="0.75" top="1" bottom="1" header="0.5" footer="0.5"/>
  <pageSetup orientation="portrait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D06DFCE59996E438425DC916DCCB1D3" ma:contentTypeVersion="12" ma:contentTypeDescription="Create a new document." ma:contentTypeScope="" ma:versionID="b8225d039ff3fb48a4daf134b7158f4c">
  <xsd:schema xmlns:xsd="http://www.w3.org/2001/XMLSchema" xmlns:xs="http://www.w3.org/2001/XMLSchema" xmlns:p="http://schemas.microsoft.com/office/2006/metadata/properties" xmlns:ns2="d81a2894-73db-4818-bb22-988dd9f544d8" xmlns:ns3="8b706063-c795-4c86-a347-c102bd9dadc4" targetNamespace="http://schemas.microsoft.com/office/2006/metadata/properties" ma:root="true" ma:fieldsID="92ac3ef05dc45f0e81315342bad61fa7" ns2:_="" ns3:_="">
    <xsd:import namespace="d81a2894-73db-4818-bb22-988dd9f544d8"/>
    <xsd:import namespace="8b706063-c795-4c86-a347-c102bd9dad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a2894-73db-4818-bb22-988dd9f544d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706063-c795-4c86-a347-c102bd9dadc4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36D66F-4FCB-473A-B19B-24682B521FA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3437D99-6EA5-439C-BBBA-CAF5525B920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C070A12-76F9-4BE9-9740-5804083F87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81a2894-73db-4818-bb22-988dd9f544d8"/>
    <ds:schemaRef ds:uri="8b706063-c795-4c86-a347-c102bd9dad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</vt:vector>
  </HeadingPairs>
  <TitlesOfParts>
    <vt:vector size="4" baseType="lpstr">
      <vt:lpstr>BOT November 18, 2021</vt:lpstr>
      <vt:lpstr>Sheet2</vt:lpstr>
      <vt:lpstr>Sheet3</vt:lpstr>
      <vt:lpstr>Chart1</vt:lpstr>
    </vt:vector>
  </TitlesOfParts>
  <Company>AITSUI2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rdf</dc:creator>
  <cp:lastModifiedBy>Kumar, Shubham (Student Worker)</cp:lastModifiedBy>
  <cp:lastPrinted>2021-10-18T16:21:36Z</cp:lastPrinted>
  <dcterms:created xsi:type="dcterms:W3CDTF">2005-09-12T19:19:52Z</dcterms:created>
  <dcterms:modified xsi:type="dcterms:W3CDTF">2021-11-03T21:17:27Z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0x010100DD06DFCE59996E438425DC916DCCB1D3</vt:lpwstr>
  </property>
</Properties>
</file>