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ubrie\Box\BOT\L Drive\Meetings\BOT Meeting--Materials\2022-2023\September 22, 2022\web\"/>
    </mc:Choice>
  </mc:AlternateContent>
  <xr:revisionPtr revIDLastSave="0" documentId="13_ncr:1_{20BAC07B-B698-4EFF-8F04-13297AE6C3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es22" sheetId="1" r:id="rId1"/>
  </sheets>
  <definedNames>
    <definedName name="_xlnm.Print_Area" localSheetId="0">Fees22!$A$1:$E$91</definedName>
    <definedName name="printarea">Fees22!$A$1:$E$89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Lockhart, Misty Ella Marilee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Lockhart, Misty Ella Marilee:</t>
        </r>
        <r>
          <rPr>
            <sz val="9"/>
            <color indexed="81"/>
            <rFont val="Tahoma"/>
            <family val="2"/>
          </rPr>
          <t xml:space="preserve">
includes Kinley</t>
        </r>
      </text>
    </comment>
  </commentList>
</comments>
</file>

<file path=xl/sharedStrings.xml><?xml version="1.0" encoding="utf-8"?>
<sst xmlns="http://schemas.openxmlformats.org/spreadsheetml/2006/main" count="211" uniqueCount="105">
  <si>
    <t>Investment Fee Summary</t>
  </si>
  <si>
    <t>Investment</t>
  </si>
  <si>
    <t>Investment Program or Manager</t>
  </si>
  <si>
    <t>Asset Class/Service</t>
  </si>
  <si>
    <t>Dollars</t>
  </si>
  <si>
    <t>ENDOWMENT FUNDS</t>
  </si>
  <si>
    <t>Passive</t>
  </si>
  <si>
    <t>Domestic Equities</t>
  </si>
  <si>
    <t>Active</t>
  </si>
  <si>
    <t>Ariel Capital Management</t>
  </si>
  <si>
    <t>Domestic Fixed Income</t>
  </si>
  <si>
    <t>Foreign Equities</t>
  </si>
  <si>
    <t>Private Equity</t>
  </si>
  <si>
    <t>Adams Street Partners L.P.</t>
  </si>
  <si>
    <t>Farmland</t>
  </si>
  <si>
    <t>Northern Trust MMF</t>
  </si>
  <si>
    <t>Domestic Money Market</t>
  </si>
  <si>
    <t>Total Endowment Funds</t>
  </si>
  <si>
    <t>OPERATING FUNDS POOL</t>
  </si>
  <si>
    <t>JP Morgan Operating Money Market Fund</t>
  </si>
  <si>
    <t>Illinois Public Treasurer Invest. Pool</t>
  </si>
  <si>
    <t>CONSTRUCTION/SEPARATELY INVESTED FUNDS</t>
  </si>
  <si>
    <t xml:space="preserve">Separately Invested Accts in JP Morgan </t>
  </si>
  <si>
    <t>Custody Fees</t>
  </si>
  <si>
    <t>Northern Trust Custody</t>
  </si>
  <si>
    <t>Domestic Custody Services</t>
  </si>
  <si>
    <t>Investment Consulting Services</t>
  </si>
  <si>
    <t>Total Funds and Fees</t>
  </si>
  <si>
    <t>Beneficial Interests in Trust</t>
  </si>
  <si>
    <t>External Trustee Responsible for Management</t>
  </si>
  <si>
    <t>Non-Endowment Pool Endowment Farms</t>
  </si>
  <si>
    <t>No External Management Fees</t>
  </si>
  <si>
    <t>Other Misc Assets</t>
  </si>
  <si>
    <t>Total UI Investments</t>
  </si>
  <si>
    <t>Galliard Capital</t>
  </si>
  <si>
    <t>Neuberger Berman Enhanced Cash</t>
  </si>
  <si>
    <t>JP Morgan Managed Reserves</t>
  </si>
  <si>
    <t>BlackRock ACWI ex-US IMI Index Fund B</t>
  </si>
  <si>
    <t>Davidson Kempner Int'l (BVI) Ltd.</t>
  </si>
  <si>
    <t>Vanguard REIT Fund</t>
  </si>
  <si>
    <t>Real Estate</t>
  </si>
  <si>
    <t>Attucks Asset Management, LLC</t>
  </si>
  <si>
    <t>HART</t>
  </si>
  <si>
    <t>PRISA</t>
  </si>
  <si>
    <t xml:space="preserve">Northern Short Duration </t>
  </si>
  <si>
    <t>JP Morgan Collateralized Bank Balances</t>
  </si>
  <si>
    <t>Farmland - Internally Managed</t>
  </si>
  <si>
    <t>Internally Managed</t>
  </si>
  <si>
    <t>Clearlake Capital Partners IV</t>
  </si>
  <si>
    <t>Oaktree Opportunities Fund X</t>
  </si>
  <si>
    <t>Separately Invested Accts in Wells Fargo</t>
  </si>
  <si>
    <t>Clearlake Opportunities LP</t>
  </si>
  <si>
    <t>Income Research Intermediate</t>
  </si>
  <si>
    <t>Neuberger Berman Intermediate</t>
  </si>
  <si>
    <t>Adams Street Partners Fund-of-Funds General Partners</t>
  </si>
  <si>
    <t>Total Operating Funds</t>
  </si>
  <si>
    <t xml:space="preserve">Total Construction/Separately Invested Funds </t>
  </si>
  <si>
    <t>University of Illinois System</t>
  </si>
  <si>
    <t>Fund Evaluation Group</t>
  </si>
  <si>
    <t>BlackRock MOF</t>
  </si>
  <si>
    <t>Oaktree Opportunities Fund Xb</t>
  </si>
  <si>
    <t>Clearlake Capital Partners V</t>
  </si>
  <si>
    <t>Merit Mezzanine Fund VI</t>
  </si>
  <si>
    <t>Separately Invested Accts in Northern Trust</t>
  </si>
  <si>
    <t>Diversifying Strategies</t>
  </si>
  <si>
    <t>Private Fixed Income</t>
  </si>
  <si>
    <t>Private Diversifying Strategies</t>
  </si>
  <si>
    <t>Vanguard Total Bond Market Index</t>
  </si>
  <si>
    <t>Homestead Capital USA Farmland III</t>
  </si>
  <si>
    <t>ParkerGale Capital II, LP</t>
  </si>
  <si>
    <t>Annual Fee</t>
  </si>
  <si>
    <t>BlackRock ESG Insights Fund</t>
  </si>
  <si>
    <t>Varsity Healthcare Partners III</t>
  </si>
  <si>
    <t>Elliott International</t>
  </si>
  <si>
    <t>Clearlake Capital Partners VI</t>
  </si>
  <si>
    <t>Management Mode</t>
  </si>
  <si>
    <t>Oaktree Opportunities Fund XI</t>
  </si>
  <si>
    <t>Farallon Real Estate Insitutional Fund III</t>
  </si>
  <si>
    <t>Hudson Bay International Fund</t>
  </si>
  <si>
    <t>Clearlake Flagship Plus Partners</t>
  </si>
  <si>
    <t>Icon Software Partners B, L.P.</t>
  </si>
  <si>
    <t>Centana Growth Partners II, L.P.</t>
  </si>
  <si>
    <t>Arch Development Fund I, L.P.</t>
  </si>
  <si>
    <t>Edgewater Growth Captial, L.P.</t>
  </si>
  <si>
    <t>Hopewell Ventures, L.P.</t>
  </si>
  <si>
    <t>Illinois Emerging Technolgoies Fund III, L.P.</t>
  </si>
  <si>
    <t>Northern Trust Gov't Select MMF</t>
  </si>
  <si>
    <t>Northern Trust Gov't Williams Capital Shares</t>
  </si>
  <si>
    <t>Annual Fee Bps</t>
  </si>
  <si>
    <t>Consulting Fees</t>
  </si>
  <si>
    <t>Allspring Short Duration</t>
  </si>
  <si>
    <t>Income Research Short Duration</t>
  </si>
  <si>
    <t>Allspring Conservative Income Fund</t>
  </si>
  <si>
    <t>Clearlake Capital Partners VII</t>
  </si>
  <si>
    <t>Icon Partners II, L.P.</t>
  </si>
  <si>
    <t>Icon Partners IV, L.P.</t>
  </si>
  <si>
    <t>SRE Opportunity Fund IV, L.P.</t>
  </si>
  <si>
    <t>Tembo Capital Mining Fund III, L.P.</t>
  </si>
  <si>
    <t>Natural Resources</t>
  </si>
  <si>
    <t>AFS 2018A and 2021A Project Funds</t>
  </si>
  <si>
    <t>FUNDS NOT INCLUDED IN FEE ANALYSIS</t>
  </si>
  <si>
    <t>FEG Select LLC</t>
  </si>
  <si>
    <t>Private Real Estate</t>
  </si>
  <si>
    <t>Reported to the Board of Trustees</t>
  </si>
  <si>
    <t>September 22,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</si>
</sst>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0"/>
      <name val="MS Sans Serif"/>
    </font>
    <font>
      <b/>
      <sz val="2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2F5597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14" applyNumberFormat="0" applyAlignment="0" applyProtection="0"/>
    <xf numFmtId="0" fontId="15" fillId="28" borderId="15" applyNumberFormat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30" borderId="14" applyNumberFormat="0" applyAlignment="0" applyProtection="0"/>
    <xf numFmtId="0" fontId="23" fillId="0" borderId="19" applyNumberFormat="0" applyFill="0" applyAlignment="0" applyProtection="0"/>
    <xf numFmtId="0" fontId="24" fillId="31" borderId="0" applyNumberFormat="0" applyBorder="0" applyAlignment="0" applyProtection="0"/>
    <xf numFmtId="0" fontId="11" fillId="0" borderId="0"/>
    <xf numFmtId="39" fontId="8" fillId="0" borderId="0"/>
    <xf numFmtId="0" fontId="16" fillId="0" borderId="0"/>
    <xf numFmtId="39" fontId="8" fillId="0" borderId="0"/>
    <xf numFmtId="0" fontId="11" fillId="32" borderId="20" applyNumberFormat="0" applyFont="0" applyAlignment="0" applyProtection="0"/>
    <xf numFmtId="0" fontId="25" fillId="27" borderId="21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2" applyNumberFormat="0" applyFill="0" applyAlignment="0" applyProtection="0"/>
    <xf numFmtId="0" fontId="2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3" fontId="0" fillId="0" borderId="0" xfId="28" applyFont="1"/>
    <xf numFmtId="0" fontId="2" fillId="0" borderId="4" xfId="0" applyFont="1" applyBorder="1" applyAlignment="1">
      <alignment horizontal="center" vertical="top"/>
    </xf>
    <xf numFmtId="5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vertical="top"/>
    </xf>
    <xf numFmtId="43" fontId="0" fillId="0" borderId="0" xfId="0" applyNumberFormat="1"/>
    <xf numFmtId="0" fontId="6" fillId="0" borderId="0" xfId="0" applyFont="1"/>
    <xf numFmtId="0" fontId="2" fillId="0" borderId="5" xfId="0" applyFont="1" applyBorder="1" applyAlignment="1">
      <alignment vertical="top"/>
    </xf>
    <xf numFmtId="0" fontId="3" fillId="0" borderId="6" xfId="0" applyFont="1" applyBorder="1"/>
    <xf numFmtId="5" fontId="2" fillId="0" borderId="6" xfId="0" applyNumberFormat="1" applyFont="1" applyBorder="1" applyAlignment="1">
      <alignment vertical="top"/>
    </xf>
    <xf numFmtId="10" fontId="0" fillId="0" borderId="0" xfId="46" applyNumberFormat="1" applyFont="1"/>
    <xf numFmtId="0" fontId="0" fillId="0" borderId="2" xfId="0" applyBorder="1"/>
    <xf numFmtId="0" fontId="0" fillId="0" borderId="7" xfId="0" applyBorder="1"/>
    <xf numFmtId="7" fontId="2" fillId="0" borderId="0" xfId="0" applyNumberFormat="1" applyFont="1" applyAlignment="1">
      <alignment horizontal="right" vertical="top"/>
    </xf>
    <xf numFmtId="0" fontId="7" fillId="0" borderId="0" xfId="0" applyFont="1"/>
    <xf numFmtId="5" fontId="2" fillId="0" borderId="0" xfId="0" applyNumberFormat="1" applyFont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right" vertical="top"/>
    </xf>
    <xf numFmtId="0" fontId="3" fillId="0" borderId="0" xfId="0" applyFont="1"/>
    <xf numFmtId="5" fontId="3" fillId="0" borderId="0" xfId="0" applyNumberFormat="1" applyFont="1"/>
    <xf numFmtId="0" fontId="3" fillId="0" borderId="7" xfId="0" applyFont="1" applyBorder="1"/>
    <xf numFmtId="0" fontId="4" fillId="0" borderId="2" xfId="0" applyFont="1" applyBorder="1" applyAlignment="1">
      <alignment vertical="top"/>
    </xf>
    <xf numFmtId="0" fontId="3" fillId="0" borderId="2" xfId="0" applyFont="1" applyBorder="1"/>
    <xf numFmtId="7" fontId="3" fillId="0" borderId="0" xfId="0" applyNumberFormat="1" applyFont="1"/>
    <xf numFmtId="0" fontId="2" fillId="33" borderId="2" xfId="0" applyFont="1" applyFill="1" applyBorder="1" applyAlignment="1">
      <alignment vertical="top"/>
    </xf>
    <xf numFmtId="0" fontId="3" fillId="33" borderId="0" xfId="0" applyFont="1" applyFill="1"/>
    <xf numFmtId="5" fontId="2" fillId="33" borderId="0" xfId="0" applyNumberFormat="1" applyFont="1" applyFill="1" applyAlignment="1">
      <alignment vertical="top"/>
    </xf>
    <xf numFmtId="0" fontId="2" fillId="0" borderId="3" xfId="0" applyFont="1" applyBorder="1"/>
    <xf numFmtId="0" fontId="2" fillId="0" borderId="8" xfId="0" applyFont="1" applyBorder="1" applyAlignment="1">
      <alignment horizontal="center" vertical="top"/>
    </xf>
    <xf numFmtId="5" fontId="2" fillId="0" borderId="8" xfId="0" applyNumberFormat="1" applyFont="1" applyBorder="1" applyAlignment="1">
      <alignment vertical="top"/>
    </xf>
    <xf numFmtId="14" fontId="2" fillId="0" borderId="3" xfId="0" applyNumberFormat="1" applyFont="1" applyBorder="1" applyAlignment="1">
      <alignment horizontal="center" vertical="top"/>
    </xf>
    <xf numFmtId="164" fontId="2" fillId="0" borderId="6" xfId="28" applyNumberFormat="1" applyFont="1" applyFill="1" applyBorder="1" applyAlignment="1">
      <alignment horizontal="right" vertical="top"/>
    </xf>
    <xf numFmtId="164" fontId="2" fillId="0" borderId="0" xfId="28" applyNumberFormat="1" applyFont="1" applyFill="1" applyBorder="1" applyAlignment="1">
      <alignment horizontal="right" vertical="top"/>
    </xf>
    <xf numFmtId="0" fontId="2" fillId="0" borderId="9" xfId="0" applyFont="1" applyBorder="1" applyAlignment="1">
      <alignment horizontal="center" vertical="top"/>
    </xf>
    <xf numFmtId="14" fontId="2" fillId="0" borderId="10" xfId="0" applyNumberFormat="1" applyFont="1" applyBorder="1" applyAlignment="1">
      <alignment horizontal="center" vertical="top"/>
    </xf>
    <xf numFmtId="5" fontId="2" fillId="0" borderId="7" xfId="0" applyNumberFormat="1" applyFont="1" applyBorder="1" applyAlignment="1">
      <alignment vertical="top"/>
    </xf>
    <xf numFmtId="5" fontId="2" fillId="0" borderId="11" xfId="0" applyNumberFormat="1" applyFont="1" applyBorder="1" applyAlignment="1">
      <alignment horizontal="right" vertical="top"/>
    </xf>
    <xf numFmtId="1" fontId="2" fillId="0" borderId="12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5" fontId="2" fillId="0" borderId="12" xfId="0" applyNumberFormat="1" applyFont="1" applyBorder="1" applyAlignment="1">
      <alignment vertical="top"/>
    </xf>
    <xf numFmtId="5" fontId="3" fillId="0" borderId="7" xfId="0" applyNumberFormat="1" applyFont="1" applyBorder="1"/>
    <xf numFmtId="5" fontId="2" fillId="0" borderId="11" xfId="0" applyNumberFormat="1" applyFont="1" applyBorder="1" applyAlignment="1">
      <alignment vertical="top"/>
    </xf>
    <xf numFmtId="5" fontId="2" fillId="0" borderId="13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9" fillId="0" borderId="0" xfId="0" applyFont="1"/>
    <xf numFmtId="15" fontId="29" fillId="0" borderId="0" xfId="0" quotePrefix="1" applyNumberFormat="1" applyFont="1"/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3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2 2" xfId="41" xr:uid="{00000000-0005-0000-0000-000029000000}"/>
    <cellStyle name="Normal 3" xfId="42" xr:uid="{00000000-0005-0000-0000-00002A000000}"/>
    <cellStyle name="Normal 4" xfId="43" xr:uid="{00000000-0005-0000-0000-00002B000000}"/>
    <cellStyle name="Note" xfId="44" builtinId="10" customBuiltin="1"/>
    <cellStyle name="Output" xfId="45" builtinId="21" customBuiltin="1"/>
    <cellStyle name="Percent" xfId="46" builtinId="5"/>
    <cellStyle name="Percent 2" xfId="47" xr:uid="{00000000-0005-0000-0000-00002F000000}"/>
    <cellStyle name="Title" xfId="48" builtinId="15" customBuiltin="1"/>
    <cellStyle name="Total" xfId="49" builtinId="25" customBuiltin="1"/>
    <cellStyle name="Warning Text" xfId="50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288925</xdr:colOff>
      <xdr:row>87</xdr:row>
      <xdr:rowOff>74084</xdr:rowOff>
    </xdr:from>
    <xdr:to>
      <xdr:col>4</xdr:col>
      <xdr:colOff>1520357</xdr:colOff>
      <xdr:row>90</xdr:row>
      <xdr:rowOff>93045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21E9528-690C-49A9-AEF9-317FA6C02122}"/>
            </a:ext>
          </a:extLst>
        </xdr:cNvPr>
        <xdr:cNvSpPr txBox="1">
          <a:spLocks noChangeArrowheads="1"/>
        </xdr:cNvSpPr>
      </xdr:nvSpPr>
      <xdr:spPr bwMode="auto">
        <a:xfrm>
          <a:off x="9503833" y="17134417"/>
          <a:ext cx="1502833" cy="825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200" b="0" i="0" strike="noStrike">
              <a:solidFill>
                <a:srgbClr val="000000"/>
              </a:solidFill>
              <a:latin typeface="MS Sans Serif"/>
            </a:rPr>
            <a:t>Note:                               A basis point = .01% (1/100 of 1%)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J96"/>
  <sheetViews>
    <sheetView tabSelected="1" topLeftCell="A78" zoomScale="90" zoomScaleNormal="90" zoomScalePageLayoutView="90" workbookViewId="0">
      <selection activeCell="A95" sqref="A95:A96"/>
    </sheetView>
  </sheetViews>
  <sheetFormatPr defaultColWidth="9" defaultRowHeight="12.6" x14ac:dyDescent="0.25"/>
  <cols>
    <col min="1" max="1" width="54.77734375" customWidth="1"/>
    <col min="2" max="2" width="30" customWidth="1"/>
    <col min="3" max="3" width="31.21875" customWidth="1"/>
    <col min="4" max="4" width="21.21875" customWidth="1"/>
    <col min="5" max="5" width="28.77734375" customWidth="1"/>
    <col min="6" max="6" width="17.5546875" customWidth="1"/>
    <col min="7" max="7" width="12.77734375" customWidth="1"/>
    <col min="8" max="8" width="16" customWidth="1"/>
    <col min="9" max="9" width="2.21875" customWidth="1"/>
    <col min="10" max="10" width="27.21875" customWidth="1"/>
    <col min="11" max="11" width="13.5546875" bestFit="1" customWidth="1"/>
  </cols>
  <sheetData>
    <row r="1" spans="1:5" ht="30" x14ac:dyDescent="0.25">
      <c r="A1" s="51" t="s">
        <v>57</v>
      </c>
      <c r="B1" s="52"/>
      <c r="C1" s="52"/>
      <c r="D1" s="52"/>
      <c r="E1" s="53"/>
    </row>
    <row r="2" spans="1:5" ht="30" x14ac:dyDescent="0.25">
      <c r="A2" s="54" t="s">
        <v>0</v>
      </c>
      <c r="B2" s="55"/>
      <c r="C2" s="55"/>
      <c r="D2" s="55"/>
      <c r="E2" s="56"/>
    </row>
    <row r="3" spans="1:5" x14ac:dyDescent="0.25">
      <c r="A3" s="18"/>
      <c r="E3" s="19"/>
    </row>
    <row r="4" spans="1:5" ht="15.6" x14ac:dyDescent="0.25">
      <c r="A4" s="1"/>
      <c r="B4" s="2" t="s">
        <v>1</v>
      </c>
      <c r="C4" s="1"/>
      <c r="D4" s="1"/>
      <c r="E4" s="40" t="s">
        <v>70</v>
      </c>
    </row>
    <row r="5" spans="1:5" ht="15.6" x14ac:dyDescent="0.25">
      <c r="A5" s="4" t="s">
        <v>2</v>
      </c>
      <c r="B5" s="5" t="s">
        <v>75</v>
      </c>
      <c r="C5" s="5" t="s">
        <v>3</v>
      </c>
      <c r="D5" s="37">
        <v>44742</v>
      </c>
      <c r="E5" s="41" t="s">
        <v>4</v>
      </c>
    </row>
    <row r="6" spans="1:5" ht="15.6" x14ac:dyDescent="0.25">
      <c r="A6" s="3"/>
      <c r="B6" s="7"/>
      <c r="C6" s="7"/>
      <c r="D6" s="20"/>
      <c r="E6" s="24"/>
    </row>
    <row r="7" spans="1:5" ht="15.6" x14ac:dyDescent="0.25">
      <c r="A7" s="3" t="s">
        <v>5</v>
      </c>
      <c r="B7" s="25"/>
      <c r="C7" s="25"/>
      <c r="D7" s="26"/>
      <c r="E7" s="27"/>
    </row>
    <row r="8" spans="1:5" ht="15.6" x14ac:dyDescent="0.25">
      <c r="A8" s="3" t="s">
        <v>71</v>
      </c>
      <c r="B8" s="7" t="s">
        <v>6</v>
      </c>
      <c r="C8" s="7" t="s">
        <v>7</v>
      </c>
      <c r="D8" s="22">
        <v>186403499.41000003</v>
      </c>
      <c r="E8" s="42">
        <v>131784.34</v>
      </c>
    </row>
    <row r="9" spans="1:5" ht="15.6" x14ac:dyDescent="0.25">
      <c r="A9" s="3" t="s">
        <v>9</v>
      </c>
      <c r="B9" s="7" t="s">
        <v>8</v>
      </c>
      <c r="C9" s="7" t="s">
        <v>7</v>
      </c>
      <c r="D9" s="22">
        <v>18275762.760000002</v>
      </c>
      <c r="E9" s="42">
        <v>150706.78</v>
      </c>
    </row>
    <row r="10" spans="1:5" ht="15.6" x14ac:dyDescent="0.25">
      <c r="A10" s="3" t="s">
        <v>37</v>
      </c>
      <c r="B10" s="7" t="s">
        <v>6</v>
      </c>
      <c r="C10" s="7" t="s">
        <v>11</v>
      </c>
      <c r="D10" s="22">
        <v>189471512.69</v>
      </c>
      <c r="E10" s="42">
        <v>219452.43</v>
      </c>
    </row>
    <row r="11" spans="1:5" ht="15.6" x14ac:dyDescent="0.25">
      <c r="A11" s="3" t="s">
        <v>13</v>
      </c>
      <c r="B11" s="7" t="s">
        <v>8</v>
      </c>
      <c r="C11" s="7" t="s">
        <v>12</v>
      </c>
      <c r="D11" s="22">
        <v>28145195</v>
      </c>
      <c r="E11" s="42">
        <v>271439.07</v>
      </c>
    </row>
    <row r="12" spans="1:5" ht="15.6" x14ac:dyDescent="0.25">
      <c r="A12" s="3" t="s">
        <v>54</v>
      </c>
      <c r="B12" s="7" t="s">
        <v>8</v>
      </c>
      <c r="C12" s="7" t="s">
        <v>12</v>
      </c>
      <c r="D12" s="22">
        <v>20014454</v>
      </c>
      <c r="E12" s="42">
        <v>1547887.1899999997</v>
      </c>
    </row>
    <row r="13" spans="1:5" ht="15.6" x14ac:dyDescent="0.25">
      <c r="A13" s="3" t="s">
        <v>82</v>
      </c>
      <c r="B13" s="7" t="s">
        <v>8</v>
      </c>
      <c r="C13" s="7" t="s">
        <v>12</v>
      </c>
      <c r="D13" s="22">
        <v>275883.21999999997</v>
      </c>
      <c r="E13" s="42">
        <v>0</v>
      </c>
    </row>
    <row r="14" spans="1:5" ht="15.6" x14ac:dyDescent="0.25">
      <c r="A14" s="3" t="s">
        <v>83</v>
      </c>
      <c r="B14" s="7" t="s">
        <v>8</v>
      </c>
      <c r="C14" s="7" t="s">
        <v>12</v>
      </c>
      <c r="D14" s="22">
        <v>50639</v>
      </c>
      <c r="E14" s="42">
        <v>0</v>
      </c>
    </row>
    <row r="15" spans="1:5" ht="15.6" x14ac:dyDescent="0.25">
      <c r="A15" s="3" t="s">
        <v>84</v>
      </c>
      <c r="B15" s="7" t="s">
        <v>8</v>
      </c>
      <c r="C15" s="7" t="s">
        <v>12</v>
      </c>
      <c r="D15" s="22">
        <v>45652.76</v>
      </c>
      <c r="E15" s="42">
        <v>1625.36</v>
      </c>
    </row>
    <row r="16" spans="1:5" ht="15.6" x14ac:dyDescent="0.25">
      <c r="A16" s="3" t="s">
        <v>85</v>
      </c>
      <c r="B16" s="7" t="s">
        <v>8</v>
      </c>
      <c r="C16" s="7" t="s">
        <v>12</v>
      </c>
      <c r="D16" s="22">
        <v>801382.18</v>
      </c>
      <c r="E16" s="42">
        <v>15112</v>
      </c>
    </row>
    <row r="17" spans="1:5" ht="15.6" x14ac:dyDescent="0.25">
      <c r="A17" s="3" t="s">
        <v>49</v>
      </c>
      <c r="B17" s="7" t="s">
        <v>8</v>
      </c>
      <c r="C17" s="7" t="s">
        <v>12</v>
      </c>
      <c r="D17" s="22">
        <v>2057876</v>
      </c>
      <c r="E17" s="42">
        <v>30759</v>
      </c>
    </row>
    <row r="18" spans="1:5" ht="15.6" x14ac:dyDescent="0.25">
      <c r="A18" s="3" t="s">
        <v>60</v>
      </c>
      <c r="B18" s="7" t="s">
        <v>8</v>
      </c>
      <c r="C18" s="7" t="s">
        <v>12</v>
      </c>
      <c r="D18" s="22">
        <v>6229592</v>
      </c>
      <c r="E18" s="42">
        <v>109660</v>
      </c>
    </row>
    <row r="19" spans="1:5" ht="15.6" x14ac:dyDescent="0.25">
      <c r="A19" s="3" t="s">
        <v>48</v>
      </c>
      <c r="B19" s="7" t="s">
        <v>8</v>
      </c>
      <c r="C19" s="7" t="s">
        <v>12</v>
      </c>
      <c r="D19" s="22">
        <v>7370043</v>
      </c>
      <c r="E19" s="42">
        <v>519282.52999999997</v>
      </c>
    </row>
    <row r="20" spans="1:5" ht="15.6" x14ac:dyDescent="0.25">
      <c r="A20" s="3" t="s">
        <v>61</v>
      </c>
      <c r="B20" s="7" t="s">
        <v>8</v>
      </c>
      <c r="C20" s="7" t="s">
        <v>12</v>
      </c>
      <c r="D20" s="22">
        <v>10381393.949999999</v>
      </c>
      <c r="E20" s="42">
        <v>503410.86</v>
      </c>
    </row>
    <row r="21" spans="1:5" ht="15.6" x14ac:dyDescent="0.25">
      <c r="A21" s="3" t="s">
        <v>74</v>
      </c>
      <c r="B21" s="7" t="s">
        <v>8</v>
      </c>
      <c r="C21" s="7" t="s">
        <v>12</v>
      </c>
      <c r="D21" s="22">
        <v>12539127.039999999</v>
      </c>
      <c r="E21" s="42">
        <v>83656.45</v>
      </c>
    </row>
    <row r="22" spans="1:5" ht="15.6" x14ac:dyDescent="0.25">
      <c r="A22" s="3" t="s">
        <v>93</v>
      </c>
      <c r="B22" s="7" t="s">
        <v>8</v>
      </c>
      <c r="C22" s="7" t="s">
        <v>12</v>
      </c>
      <c r="D22" s="22">
        <v>3853445</v>
      </c>
      <c r="E22" s="42">
        <v>148594.23999999999</v>
      </c>
    </row>
    <row r="23" spans="1:5" ht="15.6" x14ac:dyDescent="0.25">
      <c r="A23" s="3" t="s">
        <v>51</v>
      </c>
      <c r="B23" s="7" t="s">
        <v>8</v>
      </c>
      <c r="C23" s="7" t="s">
        <v>12</v>
      </c>
      <c r="D23" s="22">
        <v>4240147</v>
      </c>
      <c r="E23" s="42">
        <v>46107</v>
      </c>
    </row>
    <row r="24" spans="1:5" ht="15.6" x14ac:dyDescent="0.25">
      <c r="A24" s="3" t="s">
        <v>79</v>
      </c>
      <c r="B24" s="7" t="s">
        <v>8</v>
      </c>
      <c r="C24" s="7" t="s">
        <v>12</v>
      </c>
      <c r="D24" s="22">
        <v>2618666.27</v>
      </c>
      <c r="E24" s="42">
        <v>2893.5999999999995</v>
      </c>
    </row>
    <row r="25" spans="1:5" ht="15.6" x14ac:dyDescent="0.25">
      <c r="A25" s="3" t="s">
        <v>80</v>
      </c>
      <c r="B25" s="7" t="s">
        <v>8</v>
      </c>
      <c r="C25" s="7" t="s">
        <v>12</v>
      </c>
      <c r="D25" s="22">
        <v>1624585</v>
      </c>
      <c r="E25" s="42">
        <v>0</v>
      </c>
    </row>
    <row r="26" spans="1:5" ht="15.6" x14ac:dyDescent="0.25">
      <c r="A26" s="3" t="s">
        <v>94</v>
      </c>
      <c r="B26" s="7" t="s">
        <v>8</v>
      </c>
      <c r="C26" s="7" t="s">
        <v>12</v>
      </c>
      <c r="D26" s="22">
        <v>1157274.6499999999</v>
      </c>
      <c r="E26" s="42">
        <v>124076.8</v>
      </c>
    </row>
    <row r="27" spans="1:5" ht="15.6" x14ac:dyDescent="0.25">
      <c r="A27" s="3" t="s">
        <v>95</v>
      </c>
      <c r="B27" s="7" t="s">
        <v>8</v>
      </c>
      <c r="C27" s="7" t="s">
        <v>12</v>
      </c>
      <c r="D27" s="22">
        <v>1819642</v>
      </c>
      <c r="E27" s="42">
        <v>19122</v>
      </c>
    </row>
    <row r="28" spans="1:5" ht="15.6" x14ac:dyDescent="0.25">
      <c r="A28" s="3" t="s">
        <v>69</v>
      </c>
      <c r="B28" s="7" t="s">
        <v>8</v>
      </c>
      <c r="C28" s="7" t="s">
        <v>12</v>
      </c>
      <c r="D28" s="22">
        <v>8856375</v>
      </c>
      <c r="E28" s="42">
        <v>200000</v>
      </c>
    </row>
    <row r="29" spans="1:5" ht="15.6" x14ac:dyDescent="0.25">
      <c r="A29" s="3" t="s">
        <v>72</v>
      </c>
      <c r="B29" s="7" t="s">
        <v>8</v>
      </c>
      <c r="C29" s="7" t="s">
        <v>12</v>
      </c>
      <c r="D29" s="22">
        <v>9199376</v>
      </c>
      <c r="E29" s="42">
        <v>89777</v>
      </c>
    </row>
    <row r="30" spans="1:5" ht="15.6" x14ac:dyDescent="0.25">
      <c r="A30" s="3" t="s">
        <v>81</v>
      </c>
      <c r="B30" s="7" t="s">
        <v>8</v>
      </c>
      <c r="C30" s="7" t="s">
        <v>12</v>
      </c>
      <c r="D30" s="22">
        <v>1930074</v>
      </c>
      <c r="E30" s="42">
        <v>206553.84</v>
      </c>
    </row>
    <row r="31" spans="1:5" ht="15.6" x14ac:dyDescent="0.25">
      <c r="A31" s="3" t="s">
        <v>101</v>
      </c>
      <c r="B31" s="7" t="s">
        <v>8</v>
      </c>
      <c r="C31" s="7" t="s">
        <v>12</v>
      </c>
      <c r="D31" s="22">
        <v>16544443.640000001</v>
      </c>
      <c r="E31" s="42">
        <v>250000</v>
      </c>
    </row>
    <row r="32" spans="1:5" ht="15.6" x14ac:dyDescent="0.25">
      <c r="A32" s="3" t="s">
        <v>41</v>
      </c>
      <c r="B32" s="7" t="s">
        <v>8</v>
      </c>
      <c r="C32" s="7" t="s">
        <v>10</v>
      </c>
      <c r="D32" s="22">
        <v>173384128.68000001</v>
      </c>
      <c r="E32" s="42">
        <v>605813.47</v>
      </c>
    </row>
    <row r="33" spans="1:5" ht="15.6" x14ac:dyDescent="0.25">
      <c r="A33" s="3" t="s">
        <v>62</v>
      </c>
      <c r="B33" s="7" t="s">
        <v>8</v>
      </c>
      <c r="C33" s="7" t="s">
        <v>65</v>
      </c>
      <c r="D33" s="22">
        <v>4690962</v>
      </c>
      <c r="E33" s="42">
        <v>65351.31</v>
      </c>
    </row>
    <row r="34" spans="1:5" ht="15.6" x14ac:dyDescent="0.25">
      <c r="A34" s="3" t="s">
        <v>76</v>
      </c>
      <c r="B34" s="7" t="s">
        <v>8</v>
      </c>
      <c r="C34" s="7" t="s">
        <v>65</v>
      </c>
      <c r="D34" s="22">
        <v>5312255.6500000004</v>
      </c>
      <c r="E34" s="42">
        <v>77609</v>
      </c>
    </row>
    <row r="35" spans="1:5" ht="15.6" x14ac:dyDescent="0.25">
      <c r="A35" s="3" t="s">
        <v>38</v>
      </c>
      <c r="B35" s="7" t="s">
        <v>8</v>
      </c>
      <c r="C35" s="7" t="s">
        <v>64</v>
      </c>
      <c r="D35" s="22">
        <v>24326883</v>
      </c>
      <c r="E35" s="42">
        <v>436975</v>
      </c>
    </row>
    <row r="36" spans="1:5" ht="15.6" x14ac:dyDescent="0.25">
      <c r="A36" s="3" t="s">
        <v>73</v>
      </c>
      <c r="B36" s="7" t="s">
        <v>8</v>
      </c>
      <c r="C36" s="7" t="s">
        <v>64</v>
      </c>
      <c r="D36" s="22">
        <v>21041741.91</v>
      </c>
      <c r="E36" s="42">
        <v>550180</v>
      </c>
    </row>
    <row r="37" spans="1:5" ht="15.6" x14ac:dyDescent="0.25">
      <c r="A37" s="3" t="s">
        <v>78</v>
      </c>
      <c r="B37" s="7" t="s">
        <v>8</v>
      </c>
      <c r="C37" s="7" t="s">
        <v>64</v>
      </c>
      <c r="D37" s="22">
        <v>24857540.239999998</v>
      </c>
      <c r="E37" s="42">
        <v>566486.03</v>
      </c>
    </row>
    <row r="38" spans="1:5" ht="15.6" x14ac:dyDescent="0.25">
      <c r="A38" s="3" t="s">
        <v>59</v>
      </c>
      <c r="B38" s="7" t="s">
        <v>8</v>
      </c>
      <c r="C38" s="7" t="s">
        <v>66</v>
      </c>
      <c r="D38" s="22">
        <v>7695189</v>
      </c>
      <c r="E38" s="42">
        <v>218154</v>
      </c>
    </row>
    <row r="39" spans="1:5" ht="15.6" x14ac:dyDescent="0.25">
      <c r="A39" s="3" t="s">
        <v>46</v>
      </c>
      <c r="B39" s="7" t="s">
        <v>8</v>
      </c>
      <c r="C39" s="7" t="s">
        <v>14</v>
      </c>
      <c r="D39" s="22">
        <v>63309768</v>
      </c>
      <c r="E39" s="42">
        <v>57692.58</v>
      </c>
    </row>
    <row r="40" spans="1:5" ht="15.6" x14ac:dyDescent="0.25">
      <c r="A40" s="3" t="s">
        <v>68</v>
      </c>
      <c r="B40" s="7" t="s">
        <v>8</v>
      </c>
      <c r="C40" s="7" t="s">
        <v>14</v>
      </c>
      <c r="D40" s="22">
        <v>6439279</v>
      </c>
      <c r="E40" s="42">
        <v>150176</v>
      </c>
    </row>
    <row r="41" spans="1:5" ht="15.6" x14ac:dyDescent="0.25">
      <c r="A41" s="28" t="s">
        <v>42</v>
      </c>
      <c r="B41" s="7" t="s">
        <v>8</v>
      </c>
      <c r="C41" s="7" t="s">
        <v>40</v>
      </c>
      <c r="D41" s="22">
        <v>8910343</v>
      </c>
      <c r="E41" s="42">
        <v>129408</v>
      </c>
    </row>
    <row r="42" spans="1:5" ht="15.6" x14ac:dyDescent="0.25">
      <c r="A42" s="28" t="s">
        <v>43</v>
      </c>
      <c r="B42" s="7" t="s">
        <v>8</v>
      </c>
      <c r="C42" s="7" t="s">
        <v>40</v>
      </c>
      <c r="D42" s="22">
        <v>27586796.969999999</v>
      </c>
      <c r="E42" s="42">
        <v>242253.45</v>
      </c>
    </row>
    <row r="43" spans="1:5" ht="15.6" x14ac:dyDescent="0.25">
      <c r="A43" s="28" t="s">
        <v>39</v>
      </c>
      <c r="B43" s="7" t="s">
        <v>6</v>
      </c>
      <c r="C43" s="7" t="s">
        <v>40</v>
      </c>
      <c r="D43" s="22">
        <v>27666846.789999999</v>
      </c>
      <c r="E43" s="42">
        <v>38397.431054166664</v>
      </c>
    </row>
    <row r="44" spans="1:5" ht="15.6" x14ac:dyDescent="0.25">
      <c r="A44" s="3" t="s">
        <v>77</v>
      </c>
      <c r="B44" s="7" t="s">
        <v>8</v>
      </c>
      <c r="C44" s="7" t="s">
        <v>102</v>
      </c>
      <c r="D44" s="22">
        <v>7587035</v>
      </c>
      <c r="E44" s="42">
        <v>153000</v>
      </c>
    </row>
    <row r="45" spans="1:5" ht="15.6" x14ac:dyDescent="0.25">
      <c r="A45" s="3" t="s">
        <v>96</v>
      </c>
      <c r="B45" s="7" t="s">
        <v>8</v>
      </c>
      <c r="C45" s="7" t="s">
        <v>102</v>
      </c>
      <c r="D45" s="22">
        <v>1077200</v>
      </c>
      <c r="E45" s="42">
        <v>127500</v>
      </c>
    </row>
    <row r="46" spans="1:5" ht="15.6" x14ac:dyDescent="0.25">
      <c r="A46" s="3" t="s">
        <v>97</v>
      </c>
      <c r="B46" s="7" t="s">
        <v>8</v>
      </c>
      <c r="C46" s="7" t="s">
        <v>98</v>
      </c>
      <c r="D46" s="22">
        <v>2535852.4700000002</v>
      </c>
      <c r="E46" s="42">
        <v>164512.93</v>
      </c>
    </row>
    <row r="47" spans="1:5" ht="15.6" x14ac:dyDescent="0.25">
      <c r="A47" s="3" t="s">
        <v>67</v>
      </c>
      <c r="B47" s="7" t="s">
        <v>6</v>
      </c>
      <c r="C47" s="7" t="s">
        <v>10</v>
      </c>
      <c r="D47" s="22">
        <v>121422.51</v>
      </c>
      <c r="E47" s="42">
        <v>62.129668750000008</v>
      </c>
    </row>
    <row r="48" spans="1:5" ht="15.6" x14ac:dyDescent="0.25">
      <c r="A48" s="28" t="s">
        <v>15</v>
      </c>
      <c r="B48" s="7" t="s">
        <v>8</v>
      </c>
      <c r="C48" s="7" t="s">
        <v>16</v>
      </c>
      <c r="D48" s="22">
        <v>5397639.3099999996</v>
      </c>
      <c r="E48" s="42">
        <v>10795.278619999999</v>
      </c>
    </row>
    <row r="49" spans="1:9" ht="15.6" x14ac:dyDescent="0.25">
      <c r="A49" s="1" t="s">
        <v>17</v>
      </c>
      <c r="B49" s="9"/>
      <c r="C49" s="9"/>
      <c r="D49" s="10">
        <v>925832471.0999999</v>
      </c>
      <c r="E49" s="43">
        <v>8266267.0993429143</v>
      </c>
    </row>
    <row r="50" spans="1:9" ht="15.6" x14ac:dyDescent="0.25">
      <c r="A50" s="14"/>
      <c r="B50" s="23"/>
      <c r="C50" s="23"/>
      <c r="D50" s="38" t="s">
        <v>88</v>
      </c>
      <c r="E50" s="44">
        <v>89.284696285512624</v>
      </c>
    </row>
    <row r="51" spans="1:9" ht="15.6" x14ac:dyDescent="0.25">
      <c r="A51" s="3"/>
      <c r="B51" s="7"/>
      <c r="C51" s="7"/>
      <c r="D51" s="39"/>
      <c r="E51" s="45"/>
    </row>
    <row r="52" spans="1:9" ht="19.5" customHeight="1" x14ac:dyDescent="0.25">
      <c r="A52" s="3" t="s">
        <v>18</v>
      </c>
      <c r="B52" s="25"/>
      <c r="C52" s="25"/>
      <c r="D52" s="50"/>
      <c r="E52" s="27"/>
    </row>
    <row r="53" spans="1:9" ht="15.6" x14ac:dyDescent="0.25">
      <c r="A53" s="3" t="s">
        <v>19</v>
      </c>
      <c r="B53" s="7" t="s">
        <v>8</v>
      </c>
      <c r="C53" s="7" t="s">
        <v>16</v>
      </c>
      <c r="D53" s="22">
        <v>853045892</v>
      </c>
      <c r="E53" s="42">
        <v>1483277.96</v>
      </c>
    </row>
    <row r="54" spans="1:9" ht="15.6" x14ac:dyDescent="0.25">
      <c r="A54" s="3" t="s">
        <v>20</v>
      </c>
      <c r="B54" s="7" t="s">
        <v>8</v>
      </c>
      <c r="C54" s="7" t="s">
        <v>16</v>
      </c>
      <c r="D54" s="22">
        <v>7361814</v>
      </c>
      <c r="E54" s="42">
        <v>5839.1200000000008</v>
      </c>
    </row>
    <row r="55" spans="1:9" ht="15.6" x14ac:dyDescent="0.25">
      <c r="A55" s="3" t="s">
        <v>86</v>
      </c>
      <c r="B55" s="7" t="s">
        <v>8</v>
      </c>
      <c r="C55" s="7" t="s">
        <v>16</v>
      </c>
      <c r="D55" s="22">
        <v>103307152</v>
      </c>
      <c r="E55" s="42">
        <v>172303.55000000002</v>
      </c>
    </row>
    <row r="56" spans="1:9" ht="15.6" x14ac:dyDescent="0.25">
      <c r="A56" s="3" t="s">
        <v>87</v>
      </c>
      <c r="B56" s="7" t="s">
        <v>8</v>
      </c>
      <c r="C56" s="7" t="s">
        <v>16</v>
      </c>
      <c r="D56" s="22">
        <v>100000000</v>
      </c>
      <c r="E56" s="42">
        <v>199724.52000000002</v>
      </c>
    </row>
    <row r="57" spans="1:9" ht="15.6" x14ac:dyDescent="0.25">
      <c r="A57" s="3" t="s">
        <v>44</v>
      </c>
      <c r="B57" s="7" t="s">
        <v>8</v>
      </c>
      <c r="C57" s="7" t="s">
        <v>10</v>
      </c>
      <c r="D57" s="22">
        <v>90643242.329999998</v>
      </c>
      <c r="E57" s="42">
        <v>184620.03</v>
      </c>
    </row>
    <row r="58" spans="1:9" ht="15.6" x14ac:dyDescent="0.25">
      <c r="A58" s="3" t="s">
        <v>34</v>
      </c>
      <c r="B58" s="7" t="s">
        <v>8</v>
      </c>
      <c r="C58" s="7" t="s">
        <v>10</v>
      </c>
      <c r="D58" s="22">
        <v>213804536.63999999</v>
      </c>
      <c r="E58" s="42">
        <v>390088.07</v>
      </c>
      <c r="F58" s="8"/>
      <c r="G58" s="21"/>
    </row>
    <row r="59" spans="1:9" ht="15.6" x14ac:dyDescent="0.25">
      <c r="A59" s="3" t="s">
        <v>91</v>
      </c>
      <c r="B59" s="7" t="s">
        <v>8</v>
      </c>
      <c r="C59" s="7" t="s">
        <v>10</v>
      </c>
      <c r="D59" s="22">
        <v>210192446.05000001</v>
      </c>
      <c r="E59" s="42">
        <v>363597.67000000004</v>
      </c>
    </row>
    <row r="60" spans="1:9" ht="15.6" x14ac:dyDescent="0.25">
      <c r="A60" s="3" t="s">
        <v>90</v>
      </c>
      <c r="B60" s="7" t="s">
        <v>8</v>
      </c>
      <c r="C60" s="7" t="s">
        <v>10</v>
      </c>
      <c r="D60" s="22">
        <v>101752902.23999999</v>
      </c>
      <c r="E60" s="42">
        <v>79453.16</v>
      </c>
    </row>
    <row r="61" spans="1:9" ht="15.6" x14ac:dyDescent="0.25">
      <c r="A61" s="3" t="s">
        <v>52</v>
      </c>
      <c r="B61" s="7" t="s">
        <v>8</v>
      </c>
      <c r="C61" s="7" t="s">
        <v>10</v>
      </c>
      <c r="D61" s="22">
        <v>250815275.25999999</v>
      </c>
      <c r="E61" s="42">
        <v>447518.08000000007</v>
      </c>
      <c r="I61" s="13"/>
    </row>
    <row r="62" spans="1:9" ht="15.6" x14ac:dyDescent="0.25">
      <c r="A62" s="3" t="s">
        <v>53</v>
      </c>
      <c r="B62" s="7" t="s">
        <v>8</v>
      </c>
      <c r="C62" s="7" t="s">
        <v>10</v>
      </c>
      <c r="D62" s="22">
        <v>197621566.30000001</v>
      </c>
      <c r="E62" s="42">
        <v>383506.02999999997</v>
      </c>
      <c r="I62" s="13"/>
    </row>
    <row r="63" spans="1:9" ht="15.6" x14ac:dyDescent="0.25">
      <c r="A63" s="3" t="s">
        <v>35</v>
      </c>
      <c r="B63" s="7" t="s">
        <v>8</v>
      </c>
      <c r="C63" s="7" t="s">
        <v>10</v>
      </c>
      <c r="D63" s="22">
        <v>287812381.43000001</v>
      </c>
      <c r="E63" s="42">
        <v>343763.02</v>
      </c>
      <c r="I63" s="13"/>
    </row>
    <row r="64" spans="1:9" ht="15.6" x14ac:dyDescent="0.25">
      <c r="A64" s="3" t="s">
        <v>92</v>
      </c>
      <c r="B64" s="7" t="s">
        <v>8</v>
      </c>
      <c r="C64" s="7" t="s">
        <v>10</v>
      </c>
      <c r="D64" s="22">
        <v>221348187.09</v>
      </c>
      <c r="E64" s="42">
        <v>169861.02000000002</v>
      </c>
    </row>
    <row r="65" spans="1:10" ht="15.6" x14ac:dyDescent="0.25">
      <c r="A65" s="3" t="s">
        <v>36</v>
      </c>
      <c r="B65" s="7" t="s">
        <v>8</v>
      </c>
      <c r="C65" s="7" t="s">
        <v>10</v>
      </c>
      <c r="D65" s="22">
        <v>469459436.19999999</v>
      </c>
      <c r="E65" s="42">
        <v>420027.37</v>
      </c>
      <c r="F65" s="12"/>
      <c r="G65" s="12"/>
    </row>
    <row r="66" spans="1:10" ht="15.6" x14ac:dyDescent="0.25">
      <c r="A66" s="3" t="s">
        <v>45</v>
      </c>
      <c r="B66" s="7" t="s">
        <v>8</v>
      </c>
      <c r="C66" s="7" t="s">
        <v>16</v>
      </c>
      <c r="D66" s="22">
        <v>13383813</v>
      </c>
      <c r="E66" s="42">
        <v>0</v>
      </c>
    </row>
    <row r="67" spans="1:10" ht="15.6" x14ac:dyDescent="0.25">
      <c r="A67" s="14" t="s">
        <v>55</v>
      </c>
      <c r="B67" s="23"/>
      <c r="C67" s="23"/>
      <c r="D67" s="16">
        <v>3120548644.5399995</v>
      </c>
      <c r="E67" s="46">
        <v>4643579.6000000006</v>
      </c>
    </row>
    <row r="68" spans="1:10" ht="15.6" x14ac:dyDescent="0.25">
      <c r="A68" s="14"/>
      <c r="B68" s="23"/>
      <c r="C68" s="23"/>
      <c r="D68" s="38" t="s">
        <v>88</v>
      </c>
      <c r="E68" s="44">
        <v>14.880651221780621</v>
      </c>
    </row>
    <row r="69" spans="1:10" ht="15.6" x14ac:dyDescent="0.25">
      <c r="A69" s="3"/>
      <c r="B69" s="7"/>
      <c r="C69" s="7"/>
      <c r="D69" s="22"/>
      <c r="E69" s="42"/>
    </row>
    <row r="70" spans="1:10" ht="15.6" x14ac:dyDescent="0.25">
      <c r="A70" s="3" t="s">
        <v>21</v>
      </c>
      <c r="B70" s="7"/>
      <c r="C70" s="7"/>
      <c r="D70" s="22"/>
      <c r="E70" s="42"/>
    </row>
    <row r="71" spans="1:10" ht="15.6" x14ac:dyDescent="0.25">
      <c r="A71" s="3" t="s">
        <v>99</v>
      </c>
      <c r="B71" s="7" t="s">
        <v>8</v>
      </c>
      <c r="C71" s="7" t="s">
        <v>10</v>
      </c>
      <c r="D71" s="22">
        <v>13379174.700000001</v>
      </c>
      <c r="E71" s="42">
        <v>10703.339760000001</v>
      </c>
      <c r="J71" s="8"/>
    </row>
    <row r="72" spans="1:10" ht="15.6" x14ac:dyDescent="0.25">
      <c r="A72" s="3" t="s">
        <v>22</v>
      </c>
      <c r="B72" s="7" t="s">
        <v>8</v>
      </c>
      <c r="C72" s="7" t="s">
        <v>16</v>
      </c>
      <c r="D72" s="22">
        <v>61380682.649999999</v>
      </c>
      <c r="E72" s="42">
        <v>110485.22877</v>
      </c>
      <c r="J72" s="8"/>
    </row>
    <row r="73" spans="1:10" ht="15.6" x14ac:dyDescent="0.25">
      <c r="A73" s="3" t="s">
        <v>63</v>
      </c>
      <c r="B73" s="7" t="s">
        <v>8</v>
      </c>
      <c r="C73" s="7" t="s">
        <v>16</v>
      </c>
      <c r="D73" s="50">
        <v>6634014.0899999999</v>
      </c>
      <c r="E73" s="42">
        <v>13268.028179999999</v>
      </c>
      <c r="J73" s="8"/>
    </row>
    <row r="74" spans="1:10" ht="15.6" x14ac:dyDescent="0.25">
      <c r="A74" s="3" t="s">
        <v>50</v>
      </c>
      <c r="B74" s="7" t="s">
        <v>8</v>
      </c>
      <c r="C74" s="7" t="s">
        <v>16</v>
      </c>
      <c r="D74" s="22">
        <v>8167218.4600000009</v>
      </c>
      <c r="E74" s="42">
        <v>16334.436920000002</v>
      </c>
      <c r="J74" s="8"/>
    </row>
    <row r="75" spans="1:10" ht="15.6" x14ac:dyDescent="0.25">
      <c r="A75" s="14" t="s">
        <v>56</v>
      </c>
      <c r="B75" s="15"/>
      <c r="C75" s="15"/>
      <c r="D75" s="16">
        <v>89561089.900000006</v>
      </c>
      <c r="E75" s="46">
        <v>150791.03363000002</v>
      </c>
      <c r="J75" s="8"/>
    </row>
    <row r="76" spans="1:10" ht="15" x14ac:dyDescent="0.25">
      <c r="A76" s="29"/>
      <c r="B76" s="25"/>
      <c r="C76" s="25"/>
      <c r="D76" s="30"/>
      <c r="E76" s="47"/>
      <c r="J76" s="8"/>
    </row>
    <row r="77" spans="1:10" ht="15.6" x14ac:dyDescent="0.25">
      <c r="A77" s="3" t="s">
        <v>23</v>
      </c>
      <c r="B77" s="25"/>
      <c r="C77" s="25"/>
      <c r="D77" s="26"/>
      <c r="E77" s="47"/>
      <c r="J77" s="8"/>
    </row>
    <row r="78" spans="1:10" ht="15.6" x14ac:dyDescent="0.25">
      <c r="A78" s="3" t="s">
        <v>24</v>
      </c>
      <c r="B78" s="25"/>
      <c r="C78" s="7" t="s">
        <v>25</v>
      </c>
      <c r="D78" s="22">
        <v>2743221352.3699999</v>
      </c>
      <c r="E78" s="42">
        <v>343425.82</v>
      </c>
      <c r="J78" s="8"/>
    </row>
    <row r="79" spans="1:10" ht="15" x14ac:dyDescent="0.25">
      <c r="A79" s="29"/>
      <c r="B79" s="25"/>
      <c r="C79" s="25"/>
      <c r="D79" s="26"/>
      <c r="E79" s="47"/>
      <c r="J79" s="8"/>
    </row>
    <row r="80" spans="1:10" ht="15.6" x14ac:dyDescent="0.25">
      <c r="A80" s="3" t="s">
        <v>89</v>
      </c>
      <c r="B80" s="25"/>
      <c r="C80" s="25"/>
      <c r="D80" s="26"/>
      <c r="E80" s="47"/>
      <c r="J80" s="8"/>
    </row>
    <row r="81" spans="1:10" ht="15.6" x14ac:dyDescent="0.25">
      <c r="A81" s="3" t="s">
        <v>58</v>
      </c>
      <c r="B81" s="25"/>
      <c r="C81" s="7" t="s">
        <v>26</v>
      </c>
      <c r="D81" s="22"/>
      <c r="E81" s="42">
        <v>300000</v>
      </c>
      <c r="J81" s="8"/>
    </row>
    <row r="82" spans="1:10" ht="15.6" x14ac:dyDescent="0.25">
      <c r="A82" s="3"/>
      <c r="B82" s="25"/>
      <c r="C82" s="7"/>
      <c r="D82" s="22"/>
      <c r="E82" s="42"/>
      <c r="J82" s="8"/>
    </row>
    <row r="83" spans="1:10" ht="15.6" x14ac:dyDescent="0.25">
      <c r="A83" s="1" t="s">
        <v>27</v>
      </c>
      <c r="B83" s="11"/>
      <c r="C83" s="11"/>
      <c r="D83" s="10">
        <v>4135942205.5399995</v>
      </c>
      <c r="E83" s="48">
        <v>13704063.552972915</v>
      </c>
      <c r="J83" s="8"/>
    </row>
    <row r="84" spans="1:10" ht="15.6" x14ac:dyDescent="0.25">
      <c r="A84" s="14"/>
      <c r="B84" s="23"/>
      <c r="C84" s="23"/>
      <c r="D84" s="38" t="s">
        <v>88</v>
      </c>
      <c r="E84" s="44">
        <v>33.134078940021546</v>
      </c>
    </row>
    <row r="85" spans="1:10" ht="15.6" x14ac:dyDescent="0.25">
      <c r="A85" s="3"/>
      <c r="B85" s="6"/>
      <c r="C85" s="6"/>
      <c r="D85" s="22"/>
      <c r="E85" s="42"/>
      <c r="J85" s="8"/>
    </row>
    <row r="86" spans="1:10" ht="15.6" x14ac:dyDescent="0.25">
      <c r="A86" s="3" t="s">
        <v>100</v>
      </c>
      <c r="B86" s="25"/>
      <c r="C86" s="25"/>
      <c r="E86" s="47"/>
      <c r="J86" s="8"/>
    </row>
    <row r="87" spans="1:10" ht="15.6" x14ac:dyDescent="0.25">
      <c r="A87" s="3" t="s">
        <v>28</v>
      </c>
      <c r="B87" s="6" t="s">
        <v>29</v>
      </c>
      <c r="D87" s="22">
        <v>68395838.909999996</v>
      </c>
      <c r="E87" s="47"/>
      <c r="J87" s="8"/>
    </row>
    <row r="88" spans="1:10" ht="15.6" x14ac:dyDescent="0.25">
      <c r="A88" s="3" t="s">
        <v>30</v>
      </c>
      <c r="B88" s="6" t="s">
        <v>47</v>
      </c>
      <c r="C88" s="25"/>
      <c r="D88" s="22">
        <v>103548107.91</v>
      </c>
      <c r="E88" s="47"/>
      <c r="J88" s="8"/>
    </row>
    <row r="89" spans="1:10" ht="15.6" x14ac:dyDescent="0.25">
      <c r="A89" s="3" t="s">
        <v>32</v>
      </c>
      <c r="B89" s="6" t="s">
        <v>31</v>
      </c>
      <c r="C89" s="25"/>
      <c r="D89" s="22">
        <v>4419519.68</v>
      </c>
      <c r="E89" s="47"/>
      <c r="J89" s="8"/>
    </row>
    <row r="90" spans="1:10" ht="15.6" x14ac:dyDescent="0.25">
      <c r="A90" s="31" t="s">
        <v>33</v>
      </c>
      <c r="B90" s="32"/>
      <c r="C90" s="32"/>
      <c r="D90" s="33">
        <v>4312305672.04</v>
      </c>
      <c r="E90" s="27"/>
      <c r="J90" s="8"/>
    </row>
    <row r="91" spans="1:10" ht="15.6" x14ac:dyDescent="0.3">
      <c r="A91" s="34"/>
      <c r="B91" s="35"/>
      <c r="C91" s="35"/>
      <c r="D91" s="36"/>
      <c r="E91" s="49"/>
      <c r="J91" s="8"/>
    </row>
    <row r="92" spans="1:10" x14ac:dyDescent="0.25">
      <c r="C92" s="8"/>
      <c r="D92" s="17"/>
      <c r="E92" s="12"/>
    </row>
    <row r="93" spans="1:10" x14ac:dyDescent="0.25">
      <c r="C93" s="8"/>
      <c r="D93" s="17"/>
      <c r="E93" s="12"/>
    </row>
    <row r="94" spans="1:10" x14ac:dyDescent="0.25">
      <c r="D94" s="17"/>
      <c r="E94" s="12"/>
    </row>
    <row r="95" spans="1:10" ht="22.8" x14ac:dyDescent="0.4">
      <c r="A95" s="57" t="s">
        <v>103</v>
      </c>
      <c r="D95" s="17"/>
    </row>
    <row r="96" spans="1:10" ht="22.8" x14ac:dyDescent="0.4">
      <c r="A96" s="58" t="s">
        <v>104</v>
      </c>
    </row>
  </sheetData>
  <mergeCells count="2">
    <mergeCell ref="A1:E1"/>
    <mergeCell ref="A2:E2"/>
  </mergeCells>
  <conditionalFormatting sqref="E48 E41:E42 E8:E9">
    <cfRule type="cellIs" dxfId="0" priority="1" stopIfTrue="1" operator="greaterThan">
      <formula>300000</formula>
    </cfRule>
  </conditionalFormatting>
  <printOptions horizontalCentered="1"/>
  <pageMargins left="0.25" right="0.25" top="0.75" bottom="0.75" header="0.3" footer="0.3"/>
  <pageSetup scale="48" firstPageNumber="14" orientation="portrait" useFirstPageNumber="1" r:id="rId1"/>
  <headerFooter alignWithMargins="0">
    <oddFooter>&amp;C18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Fees22</vt:lpstr>
      <vt:lpstr>Fees22!Print_Area</vt:lpstr>
      <vt:lpstr>printarea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MLockhart</dc:creator>
  <cp:lastModifiedBy>Williams, Aubrie Lee</cp:lastModifiedBy>
  <cp:lastPrinted>2022-08-26T17:25:45Z</cp:lastPrinted>
  <dcterms:created xsi:type="dcterms:W3CDTF">2011-02-25T14:54:06Z</dcterms:created>
  <dcterms:modified xsi:type="dcterms:W3CDTF">2022-09-22T15:37:30Z</dcterms:modified>
</cp:coreProperties>
</file>